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8535" firstSheet="8" activeTab="8"/>
  </bookViews>
  <sheets>
    <sheet name="1平和公園" sheetId="1" r:id="rId1"/>
    <sheet name="2平針" sheetId="2" r:id="rId2"/>
    <sheet name="3大山" sheetId="3" r:id="rId3"/>
    <sheet name="4扇子山" sheetId="4" r:id="rId4"/>
    <sheet name="5東大演習林" sheetId="5" r:id="rId5"/>
    <sheet name="6岩屋堂" sheetId="6" r:id="rId6"/>
    <sheet name="7鵜の山" sheetId="7" r:id="rId7"/>
    <sheet name="8鍋田" sheetId="8" r:id="rId8"/>
    <sheet name="9矢作川河口" sheetId="9" r:id="rId9"/>
    <sheet name="10木曽川葛木" sheetId="10" r:id="rId10"/>
    <sheet name="11木曽川玉ノ井" sheetId="11" r:id="rId11"/>
    <sheet name="12佐布里池" sheetId="12" r:id="rId12"/>
    <sheet name="13汐川" sheetId="13" r:id="rId13"/>
    <sheet name="14庄内川河口" sheetId="14" r:id="rId14"/>
    <sheet name="15茶臼山" sheetId="15" r:id="rId15"/>
    <sheet name="16闇苅渓谷" sheetId="16" r:id="rId16"/>
    <sheet name="17段戸山" sheetId="17" r:id="rId17"/>
    <sheet name="18鍛冶屋敷" sheetId="18" r:id="rId18"/>
    <sheet name="19香嵐渓" sheetId="19" r:id="rId19"/>
    <sheet name="20粟代" sheetId="20" r:id="rId20"/>
    <sheet name="21県民の森" sheetId="21" r:id="rId21"/>
    <sheet name="22古山" sheetId="22" r:id="rId22"/>
  </sheets>
  <definedNames>
    <definedName name="_xlnm.Print_Area" localSheetId="9">'10木曽川葛木'!$B$1:$V$65</definedName>
    <definedName name="_xlnm.Print_Area" localSheetId="10">'11木曽川玉ノ井'!$B$1:$V$89</definedName>
    <definedName name="_xlnm.Print_Area" localSheetId="11">'12佐布里池'!$B$1:$V$71</definedName>
    <definedName name="_xlnm.Print_Area" localSheetId="12">'13汐川'!$B$1:$V$112</definedName>
    <definedName name="_xlnm.Print_Area" localSheetId="13">'14庄内川河口'!$B$1:$U$105</definedName>
    <definedName name="_xlnm.Print_Area" localSheetId="14">'15茶臼山'!$B$1:$V$76</definedName>
    <definedName name="_xlnm.Print_Area" localSheetId="15">'16闇苅渓谷'!$B$1:$U$43</definedName>
    <definedName name="_xlnm.Print_Area" localSheetId="16">'17段戸山'!$B$1:$V$74</definedName>
    <definedName name="_xlnm.Print_Area" localSheetId="17">'18鍛冶屋敷'!$B$1:$V$66</definedName>
    <definedName name="_xlnm.Print_Area" localSheetId="18">'19香嵐渓'!$B$1:$V$60</definedName>
    <definedName name="_xlnm.Print_Area" localSheetId="0">'1平和公園'!$B$2:$V$80</definedName>
    <definedName name="_xlnm.Print_Area" localSheetId="19">'20粟代'!$B$1:$V$58</definedName>
    <definedName name="_xlnm.Print_Area" localSheetId="20">'21県民の森'!$B$1:$V$49</definedName>
    <definedName name="_xlnm.Print_Area" localSheetId="21">'22古山'!$B$1:$U$111</definedName>
    <definedName name="_xlnm.Print_Area" localSheetId="1">'2平針'!$B$2:$V$86</definedName>
    <definedName name="_xlnm.Print_Area" localSheetId="2">'3大山'!$B$2:$V$70</definedName>
    <definedName name="_xlnm.Print_Area" localSheetId="3">'4扇子山'!$B$2:$V$70</definedName>
    <definedName name="_xlnm.Print_Area" localSheetId="4">'5東大演習林'!$B$2:$V$61</definedName>
    <definedName name="_xlnm.Print_Area" localSheetId="5">'6岩屋堂'!$B$2:$V$50</definedName>
    <definedName name="_xlnm.Print_Area" localSheetId="6">'7鵜の山'!$B$2:$V$52</definedName>
    <definedName name="_xlnm.Print_Area" localSheetId="7">'8鍋田'!$B$2:$V$81</definedName>
    <definedName name="_xlnm.Print_Area" localSheetId="8">'9矢作川河口'!$B$1:$V$92</definedName>
  </definedNames>
  <calcPr fullCalcOnLoad="1"/>
</workbook>
</file>

<file path=xl/sharedStrings.xml><?xml version="1.0" encoding="utf-8"?>
<sst xmlns="http://schemas.openxmlformats.org/spreadsheetml/2006/main" count="2893" uniqueCount="717">
  <si>
    <t>注１  鳥類名及び記載順序は、「日本鳥類目録　改訂第６版（日本鳥学会，２０００）」によること。</t>
  </si>
  <si>
    <t>（様式）</t>
  </si>
  <si>
    <t xml:space="preserve">  調 査 地 番 号</t>
  </si>
  <si>
    <t xml:space="preserve">  調査地名</t>
  </si>
  <si>
    <t xml:space="preserve"> 調査者氏名</t>
  </si>
  <si>
    <t>回数</t>
  </si>
  <si>
    <t>計</t>
  </si>
  <si>
    <t>備考</t>
  </si>
  <si>
    <t xml:space="preserve">  調         査</t>
  </si>
  <si>
    <t>月日</t>
  </si>
  <si>
    <t>天候</t>
  </si>
  <si>
    <t xml:space="preserve">   鳥   類   名</t>
  </si>
  <si>
    <t>時間</t>
  </si>
  <si>
    <t xml:space="preserve">  科    名</t>
  </si>
  <si>
    <t xml:space="preserve">  種 名</t>
  </si>
  <si>
    <t xml:space="preserve">     種    類    計</t>
  </si>
  <si>
    <t xml:space="preserve">     個  体  数  計</t>
  </si>
  <si>
    <t>平和公園</t>
  </si>
  <si>
    <t>　</t>
  </si>
  <si>
    <t>平針調整池</t>
  </si>
  <si>
    <t xml:space="preserve"> </t>
  </si>
  <si>
    <t>扇子山</t>
  </si>
  <si>
    <t xml:space="preserve"> </t>
  </si>
  <si>
    <t>東大演習林</t>
  </si>
  <si>
    <t>岩屋堂</t>
  </si>
  <si>
    <t>鵜の山</t>
  </si>
  <si>
    <t>鍋田</t>
  </si>
  <si>
    <t>矢作川河口</t>
  </si>
  <si>
    <t>佐布里池</t>
  </si>
  <si>
    <t>汐川</t>
  </si>
  <si>
    <t>茶臼山高原</t>
  </si>
  <si>
    <t>闇苅渓谷</t>
  </si>
  <si>
    <t>段戸山</t>
  </si>
  <si>
    <t>香嵐渓</t>
  </si>
  <si>
    <t>粟代</t>
  </si>
  <si>
    <t>県民の森</t>
  </si>
  <si>
    <t>古山</t>
  </si>
  <si>
    <t>大山</t>
  </si>
  <si>
    <t>木曽川玉ノ井</t>
  </si>
  <si>
    <t>木曽川葛木</t>
  </si>
  <si>
    <t>カイツブリ</t>
  </si>
  <si>
    <t>カワウ</t>
  </si>
  <si>
    <t>ゴイサギ</t>
  </si>
  <si>
    <t>ダイサギ</t>
  </si>
  <si>
    <t>コサギ</t>
  </si>
  <si>
    <t>アオサギ</t>
  </si>
  <si>
    <t>マガモ</t>
  </si>
  <si>
    <t>カルガモ</t>
  </si>
  <si>
    <t>コガモ</t>
  </si>
  <si>
    <t>オナガガモ</t>
  </si>
  <si>
    <t>ホシハジロ</t>
  </si>
  <si>
    <t>キンクロハジロ</t>
  </si>
  <si>
    <t>トビ</t>
  </si>
  <si>
    <t>オオタカ</t>
  </si>
  <si>
    <t>ハイタカ</t>
  </si>
  <si>
    <t>ノスリ</t>
  </si>
  <si>
    <t>サシバ</t>
  </si>
  <si>
    <t>バン</t>
  </si>
  <si>
    <t>イソシギ</t>
  </si>
  <si>
    <t>キジバト</t>
  </si>
  <si>
    <t>カワセミ</t>
  </si>
  <si>
    <t>アリスイ</t>
  </si>
  <si>
    <t>アカゲラ</t>
  </si>
  <si>
    <t>コゲラ</t>
  </si>
  <si>
    <t>ヒバリ</t>
  </si>
  <si>
    <t>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</si>
  <si>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</si>
  <si>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</si>
  <si>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</si>
  <si>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</si>
  <si>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</si>
  <si>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</si>
  <si>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</si>
  <si>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ルリビタキ</t>
  </si>
  <si>
    <t>ジョウビタキ</t>
  </si>
  <si>
    <t>ノビタキ</t>
  </si>
  <si>
    <t>アカハラ</t>
  </si>
  <si>
    <t>シロハラ</t>
  </si>
  <si>
    <t>ツグミ</t>
  </si>
  <si>
    <t>ウグイス</t>
  </si>
  <si>
    <t>センダイムシクイ</t>
  </si>
  <si>
    <t>キビタキ</t>
  </si>
  <si>
    <t>オオルリ</t>
  </si>
  <si>
    <t>コサメビタキ</t>
  </si>
  <si>
    <t>サンコウチョウ</t>
  </si>
  <si>
    <t>エナガ</t>
  </si>
  <si>
    <t>ヤマガラ</t>
  </si>
  <si>
    <t>シジュウカラ</t>
  </si>
  <si>
    <t>メジロ</t>
  </si>
  <si>
    <t>ホオジロ</t>
  </si>
  <si>
    <t>カシラダカ</t>
  </si>
  <si>
    <t>アオジ</t>
  </si>
  <si>
    <t>クロジ</t>
  </si>
  <si>
    <t>カワラヒワ</t>
  </si>
  <si>
    <t>ベニマシコ</t>
  </si>
  <si>
    <t>ウソ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</si>
  <si>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</si>
  <si>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</si>
  <si>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</si>
  <si>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</si>
  <si>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</si>
  <si>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</si>
  <si>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</si>
  <si>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>ソウシチョウ</t>
  </si>
  <si>
    <t>シロエリオオハム</t>
  </si>
  <si>
    <t>カンムリカイツブリ</t>
  </si>
  <si>
    <t>オオミズナギドリ</t>
  </si>
  <si>
    <t>ハイイロミズナギドリ</t>
  </si>
  <si>
    <t>ウミウ</t>
  </si>
  <si>
    <t>ヒメウ</t>
  </si>
  <si>
    <t>ササゴイ</t>
  </si>
  <si>
    <t>アマサギ</t>
  </si>
  <si>
    <t>チュウサギ</t>
  </si>
  <si>
    <t>マガン</t>
  </si>
  <si>
    <t>コブハクチョウ</t>
  </si>
  <si>
    <t>コハクチョウ</t>
  </si>
  <si>
    <t>オシドリ</t>
  </si>
  <si>
    <t>トモエガモ</t>
  </si>
  <si>
    <t>ヨシガモ</t>
  </si>
  <si>
    <t>オカヨシガモ</t>
  </si>
  <si>
    <t>ヒドリガモ</t>
  </si>
  <si>
    <t>ハシビロガモ</t>
  </si>
  <si>
    <t>スズガモ</t>
  </si>
  <si>
    <t>クロガモ</t>
  </si>
  <si>
    <t>ホオジロガモ</t>
  </si>
  <si>
    <t>ミコアイサ</t>
  </si>
  <si>
    <t>ウミアイサ</t>
  </si>
  <si>
    <t>ミサゴ</t>
  </si>
  <si>
    <t>ハチクマ</t>
  </si>
  <si>
    <t>ツミ</t>
  </si>
  <si>
    <t>チュウヒ</t>
  </si>
  <si>
    <t>ハヤブサ</t>
  </si>
  <si>
    <t>チゴハヤブサ</t>
  </si>
  <si>
    <t>チョウゲンボウ</t>
  </si>
  <si>
    <t>キジ</t>
  </si>
  <si>
    <t>クイナ</t>
  </si>
  <si>
    <t>オオバン</t>
  </si>
  <si>
    <t>ハジロコチドリ</t>
  </si>
  <si>
    <t>コチドリ</t>
  </si>
  <si>
    <t>イカルチドリ</t>
  </si>
  <si>
    <t>シロチドリ</t>
  </si>
  <si>
    <t>メダイチドリ</t>
  </si>
  <si>
    <t>ダイゼン</t>
  </si>
  <si>
    <t>ケリ</t>
  </si>
  <si>
    <t>タゲリ</t>
  </si>
  <si>
    <t>キョウジョシギ</t>
  </si>
  <si>
    <t>トウネン</t>
  </si>
  <si>
    <t>ハマシギ</t>
  </si>
  <si>
    <t>コオバシギ</t>
  </si>
  <si>
    <t>オバシギ</t>
  </si>
  <si>
    <t>コアオアシシギ</t>
  </si>
  <si>
    <t>アオアシシギ</t>
  </si>
  <si>
    <t>クサシギ</t>
  </si>
  <si>
    <t>タカブシギ</t>
  </si>
  <si>
    <t>キアシシギ</t>
  </si>
  <si>
    <t>ソリハシシギ</t>
  </si>
  <si>
    <t>オグロシギ</t>
  </si>
  <si>
    <t>オオソリハシシギ</t>
  </si>
  <si>
    <t>ダイシャクシギ</t>
  </si>
  <si>
    <t>ホウロクシギ</t>
  </si>
  <si>
    <t>チュウシャクシギ</t>
  </si>
  <si>
    <t>タシギ</t>
  </si>
  <si>
    <t>セイタカシギ</t>
  </si>
  <si>
    <t>ユリカモメ</t>
  </si>
  <si>
    <t>セグロカモメ</t>
  </si>
  <si>
    <t>オオセグロカモメ</t>
  </si>
  <si>
    <t>カモメ</t>
  </si>
  <si>
    <t>ウミネコ</t>
  </si>
  <si>
    <t>ズグロカモメ</t>
  </si>
  <si>
    <t>ミツユビカモメ</t>
  </si>
  <si>
    <t>アジサシ</t>
  </si>
  <si>
    <t>コアジサシ</t>
  </si>
  <si>
    <t>ウミスズメ</t>
  </si>
  <si>
    <t>アオバト</t>
  </si>
  <si>
    <t>カッコウ</t>
  </si>
  <si>
    <t>ツツドリ</t>
  </si>
  <si>
    <t>ホトトギス</t>
  </si>
  <si>
    <t>ハリオアマツバメ</t>
  </si>
  <si>
    <t>アマツバメ</t>
  </si>
  <si>
    <t>ヤマセミ</t>
  </si>
  <si>
    <t>アオゲラ</t>
  </si>
  <si>
    <t>オオアカゲラ</t>
  </si>
  <si>
    <t>ショウドウツバメ</t>
  </si>
  <si>
    <t>コシアカツバメ</t>
  </si>
  <si>
    <t>イワツバメ</t>
  </si>
  <si>
    <t>タヒバリ</t>
  </si>
  <si>
    <t>カワガラス</t>
  </si>
  <si>
    <t>ミソサザイ</t>
  </si>
  <si>
    <t>イワヒバリ</t>
  </si>
  <si>
    <t>カヤクグリ</t>
  </si>
  <si>
    <t>コマドリ</t>
  </si>
  <si>
    <t>コルリ</t>
  </si>
  <si>
    <t>イソヒヨドリ</t>
  </si>
  <si>
    <t>トラツグミ</t>
  </si>
  <si>
    <t>マミジロ</t>
  </si>
  <si>
    <t>クロツグミ</t>
  </si>
  <si>
    <t>ヤブサメ</t>
  </si>
  <si>
    <t>オオヨシキリ</t>
  </si>
  <si>
    <t>セッカ</t>
  </si>
  <si>
    <t>エゾビタキ</t>
  </si>
  <si>
    <t>ツリスガラ</t>
  </si>
  <si>
    <t>コガラ</t>
  </si>
  <si>
    <t>ヒガラ</t>
  </si>
  <si>
    <t>ゴジュウカラ</t>
  </si>
  <si>
    <t>ホオアカ</t>
  </si>
  <si>
    <t>オオジュリン</t>
  </si>
  <si>
    <t>アトリ</t>
  </si>
  <si>
    <t>マヒワ</t>
  </si>
  <si>
    <t>イカル</t>
  </si>
  <si>
    <t>晴</t>
  </si>
  <si>
    <t>曇</t>
  </si>
  <si>
    <t>4/15</t>
  </si>
  <si>
    <t>晴れ</t>
  </si>
  <si>
    <t>曇り</t>
  </si>
  <si>
    <t>5/15</t>
  </si>
  <si>
    <t>6/15</t>
  </si>
  <si>
    <t>7/15</t>
  </si>
  <si>
    <t>10/15</t>
  </si>
  <si>
    <t>2/15</t>
  </si>
  <si>
    <t>3/15</t>
  </si>
  <si>
    <t>コジュケイ</t>
  </si>
  <si>
    <t>9/21</t>
  </si>
  <si>
    <t>8/15</t>
  </si>
  <si>
    <t>1/17</t>
  </si>
  <si>
    <t>3/7</t>
  </si>
  <si>
    <t>2/11</t>
  </si>
  <si>
    <t>10/18</t>
  </si>
  <si>
    <t>8/16</t>
  </si>
  <si>
    <t>10/13</t>
  </si>
  <si>
    <t>1/11</t>
  </si>
  <si>
    <t>3/8</t>
  </si>
  <si>
    <t>ハジロカイツブリ</t>
  </si>
  <si>
    <t>7/21</t>
  </si>
  <si>
    <t>12/30</t>
  </si>
  <si>
    <t>5/11</t>
  </si>
  <si>
    <t>7/13</t>
  </si>
  <si>
    <t>12/13</t>
  </si>
  <si>
    <t>8/11</t>
  </si>
  <si>
    <t>10/12</t>
  </si>
  <si>
    <t>1/14</t>
  </si>
  <si>
    <t>カモｓｐ</t>
  </si>
  <si>
    <t>雨</t>
  </si>
  <si>
    <t>4/16</t>
  </si>
  <si>
    <t>11/22</t>
  </si>
  <si>
    <t>3/20</t>
  </si>
  <si>
    <t>晴後曇</t>
  </si>
  <si>
    <t>7/20</t>
  </si>
  <si>
    <t>2/18</t>
  </si>
  <si>
    <t>2/7</t>
  </si>
  <si>
    <t>ハシボソカラス</t>
  </si>
  <si>
    <t>ハシブトカラス</t>
  </si>
  <si>
    <t>ホオジロＳＰ</t>
  </si>
  <si>
    <t>11/15</t>
  </si>
  <si>
    <t>ウ</t>
  </si>
  <si>
    <t>サギ</t>
  </si>
  <si>
    <t>ガンカモ</t>
  </si>
  <si>
    <t>ワシタカ</t>
  </si>
  <si>
    <t>シギ</t>
  </si>
  <si>
    <t>ハト</t>
  </si>
  <si>
    <t>キツツキ</t>
  </si>
  <si>
    <t>セキレイ</t>
  </si>
  <si>
    <t>ツグミ亜科</t>
  </si>
  <si>
    <t>ウグイス亜科</t>
  </si>
  <si>
    <t>ヒタキ亜科</t>
  </si>
  <si>
    <t>カササギヒタキ亜科</t>
  </si>
  <si>
    <t>ハタオリドリ</t>
  </si>
  <si>
    <t>カラス</t>
  </si>
  <si>
    <t>チドリ</t>
  </si>
  <si>
    <t>1/4</t>
  </si>
  <si>
    <t>カモ</t>
  </si>
  <si>
    <t>ムクドリ</t>
  </si>
  <si>
    <t>カラス</t>
  </si>
  <si>
    <t>ヒタキ亜科</t>
  </si>
  <si>
    <t>ホオジロ</t>
  </si>
  <si>
    <t>ガンカモ</t>
  </si>
  <si>
    <t>キジ</t>
  </si>
  <si>
    <t>アトリ</t>
  </si>
  <si>
    <t>ハタオリドリ</t>
  </si>
  <si>
    <t>ムクドリ</t>
  </si>
  <si>
    <t>ハト</t>
  </si>
  <si>
    <t>ウグイス亜科</t>
  </si>
  <si>
    <t>ハタオリドリ</t>
  </si>
  <si>
    <t>ムクドリ</t>
  </si>
  <si>
    <t>ツグミ亜科</t>
  </si>
  <si>
    <t>メジロ</t>
  </si>
  <si>
    <t>ミズナギドリ</t>
  </si>
  <si>
    <t>エナガ亜科</t>
  </si>
  <si>
    <t>シジュウカラ</t>
  </si>
  <si>
    <t xml:space="preserve"> </t>
  </si>
  <si>
    <t xml:space="preserve"> </t>
  </si>
  <si>
    <t xml:space="preserve"> </t>
  </si>
  <si>
    <t>庄内川河口</t>
  </si>
  <si>
    <t>鍛冶屋敷</t>
  </si>
  <si>
    <t>種不明</t>
  </si>
  <si>
    <t>平 成 20年 度 野 生 鳥 類 生 息 調 査 結 果 報 告 書</t>
  </si>
  <si>
    <t>4/20</t>
  </si>
  <si>
    <t>5/18</t>
  </si>
  <si>
    <t>6/15</t>
  </si>
  <si>
    <t>7/20</t>
  </si>
  <si>
    <t>8/17</t>
  </si>
  <si>
    <t>9/21</t>
  </si>
  <si>
    <t>10/19</t>
  </si>
  <si>
    <t>11/16</t>
  </si>
  <si>
    <t>12/21</t>
  </si>
  <si>
    <t>1/18</t>
  </si>
  <si>
    <t>2/15</t>
  </si>
  <si>
    <t>3/15</t>
  </si>
  <si>
    <t>晴時々曇</t>
  </si>
  <si>
    <t>ウグイス亜科</t>
  </si>
  <si>
    <t>ヤブサメ</t>
  </si>
  <si>
    <t>ホトトギス</t>
  </si>
  <si>
    <t>アマサギ</t>
  </si>
  <si>
    <t>オオヨシキリ</t>
  </si>
  <si>
    <t>エゾムシクイ</t>
  </si>
  <si>
    <t>ツミ</t>
  </si>
  <si>
    <t>イカル</t>
  </si>
  <si>
    <t>ヒドリガモ</t>
  </si>
  <si>
    <t>ハシビロガモ</t>
  </si>
  <si>
    <t>ヒクイナ</t>
  </si>
  <si>
    <t>クイナ</t>
  </si>
  <si>
    <t>ヤマシギ</t>
  </si>
  <si>
    <t>ヒガラ</t>
  </si>
  <si>
    <t>ヨシガモ</t>
  </si>
  <si>
    <t>オカヨシガモ</t>
  </si>
  <si>
    <t>マヒワ</t>
  </si>
  <si>
    <t>アオゲラ</t>
  </si>
  <si>
    <t>ワシタカ</t>
  </si>
  <si>
    <t>シギ</t>
  </si>
  <si>
    <t>6/14</t>
  </si>
  <si>
    <t>9/14</t>
  </si>
  <si>
    <t>12/14</t>
  </si>
  <si>
    <t>イソシギ</t>
  </si>
  <si>
    <t>コジュケイ</t>
  </si>
  <si>
    <t>ミサゴ</t>
  </si>
  <si>
    <t>コサメビタキ</t>
  </si>
  <si>
    <t>コハクチョウ</t>
  </si>
  <si>
    <t>トビ</t>
  </si>
  <si>
    <t>ハイタカ</t>
  </si>
  <si>
    <t>カシラダカ</t>
  </si>
  <si>
    <t>ビンズイ</t>
  </si>
  <si>
    <t>ヒレンジャク</t>
  </si>
  <si>
    <t>レンジャク</t>
  </si>
  <si>
    <t>6/21</t>
  </si>
  <si>
    <t>9/23</t>
  </si>
  <si>
    <t>11/19</t>
  </si>
  <si>
    <t>2/22</t>
  </si>
  <si>
    <t>3/21</t>
  </si>
  <si>
    <t>快晴</t>
  </si>
  <si>
    <t>小雨</t>
  </si>
  <si>
    <t>晴</t>
  </si>
  <si>
    <t>快晴(風強)</t>
  </si>
  <si>
    <t>曇後晴　</t>
  </si>
  <si>
    <t>アオサギ</t>
  </si>
  <si>
    <t>ジュウイチ</t>
  </si>
  <si>
    <t>クロツグミ</t>
  </si>
  <si>
    <t>メボソムシクイ</t>
  </si>
  <si>
    <t>エゾビタキ</t>
  </si>
  <si>
    <t>チョウゲンボウ</t>
  </si>
  <si>
    <t>ウソ</t>
  </si>
  <si>
    <t>マヒワ</t>
  </si>
  <si>
    <t>ワシタカ</t>
  </si>
  <si>
    <t>カラス</t>
  </si>
  <si>
    <t>4/19</t>
  </si>
  <si>
    <t>5/18</t>
  </si>
  <si>
    <t>6/8</t>
  </si>
  <si>
    <t>7/12</t>
  </si>
  <si>
    <t>11/2</t>
  </si>
  <si>
    <t>12/23</t>
  </si>
  <si>
    <t>2/8</t>
  </si>
  <si>
    <t>晴れ</t>
  </si>
  <si>
    <t>曇</t>
  </si>
  <si>
    <t>晴れのち曇</t>
  </si>
  <si>
    <t>曇のち晴れ</t>
  </si>
  <si>
    <t>ウ</t>
  </si>
  <si>
    <t>カワウ</t>
  </si>
  <si>
    <t>ツグミ亜科</t>
  </si>
  <si>
    <t>コマドリ</t>
  </si>
  <si>
    <t>サギ</t>
  </si>
  <si>
    <t>ダイサギ</t>
  </si>
  <si>
    <t>アマツバメ</t>
  </si>
  <si>
    <t>イワツバメ</t>
  </si>
  <si>
    <t>アトリ</t>
  </si>
  <si>
    <t>チシマウガラス</t>
  </si>
  <si>
    <t>5/21</t>
  </si>
  <si>
    <t>6/11</t>
  </si>
  <si>
    <t>7/16</t>
  </si>
  <si>
    <t>8/13</t>
  </si>
  <si>
    <t>9/17</t>
  </si>
  <si>
    <t>11/12</t>
  </si>
  <si>
    <t>3/18</t>
  </si>
  <si>
    <t>晴</t>
  </si>
  <si>
    <t>トラツグミ</t>
  </si>
  <si>
    <t>シメ</t>
  </si>
  <si>
    <t>ツグミ亜科</t>
  </si>
  <si>
    <t>ルリビタキ</t>
  </si>
  <si>
    <t>シロハラ</t>
  </si>
  <si>
    <t>チュウサギ</t>
  </si>
  <si>
    <t>ガンカモ</t>
  </si>
  <si>
    <t>セキレイ</t>
  </si>
  <si>
    <t>4/20</t>
  </si>
  <si>
    <t>7/27</t>
  </si>
  <si>
    <t>8/14</t>
  </si>
  <si>
    <t>11/9</t>
  </si>
  <si>
    <t>12/23</t>
  </si>
  <si>
    <t>1/31</t>
  </si>
  <si>
    <t>曇のち雨</t>
  </si>
  <si>
    <t>アカハラ</t>
  </si>
  <si>
    <t>ウ</t>
  </si>
  <si>
    <t>ウソ</t>
  </si>
  <si>
    <t>カワウ</t>
  </si>
  <si>
    <t>ダイサギ</t>
  </si>
  <si>
    <t>アオサギ</t>
  </si>
  <si>
    <t>10/11</t>
  </si>
  <si>
    <t>2/14</t>
  </si>
  <si>
    <t>曇り</t>
  </si>
  <si>
    <t>ゴイサギ</t>
  </si>
  <si>
    <t>ハジロカイツブリ</t>
  </si>
  <si>
    <t>4/12</t>
  </si>
  <si>
    <t>8/10</t>
  </si>
  <si>
    <t>9/13</t>
  </si>
  <si>
    <t>11/24</t>
  </si>
  <si>
    <t>12/21</t>
  </si>
  <si>
    <t>1/18</t>
  </si>
  <si>
    <t>雨上がりの曇り</t>
  </si>
  <si>
    <t>曇りのち晴れ</t>
  </si>
  <si>
    <t>晴れのち曇り</t>
  </si>
  <si>
    <t>アオアシシギ</t>
  </si>
  <si>
    <t>ウミネコ</t>
  </si>
  <si>
    <t>タマシギ</t>
  </si>
  <si>
    <t>ハイイロチュウヒ</t>
  </si>
  <si>
    <t>メジロ</t>
  </si>
  <si>
    <t>ミコアイサ</t>
  </si>
  <si>
    <t>ドバト</t>
  </si>
  <si>
    <t>ハヤブサ</t>
  </si>
  <si>
    <t>セキレイ</t>
  </si>
  <si>
    <t>ウグイス亜科</t>
  </si>
  <si>
    <t>4/27</t>
  </si>
  <si>
    <t>6/28</t>
  </si>
  <si>
    <t>8/31</t>
  </si>
  <si>
    <t>11/23</t>
  </si>
  <si>
    <t>曇</t>
  </si>
  <si>
    <t>晴～曇</t>
  </si>
  <si>
    <t xml:space="preserve">曇～雨 </t>
  </si>
  <si>
    <t>チュウヒ</t>
  </si>
  <si>
    <t>ハヤブサ</t>
  </si>
  <si>
    <t>オグロシギ</t>
  </si>
  <si>
    <t>アジサシ</t>
  </si>
  <si>
    <t>ダイシャクシギ</t>
  </si>
  <si>
    <t>キツツキ</t>
  </si>
  <si>
    <t>アカゲラ</t>
  </si>
  <si>
    <t>ジョウビタキ</t>
  </si>
  <si>
    <t>キジ</t>
  </si>
  <si>
    <t>アカツクシガモ</t>
  </si>
  <si>
    <t>チドリ</t>
  </si>
  <si>
    <t>コチドリ</t>
  </si>
  <si>
    <t>ベニマシコ</t>
  </si>
  <si>
    <t>ウグイス</t>
  </si>
  <si>
    <t>くもり</t>
  </si>
  <si>
    <t>4/4</t>
  </si>
  <si>
    <t>5/11</t>
  </si>
  <si>
    <t>6/23</t>
  </si>
  <si>
    <t>7/10</t>
  </si>
  <si>
    <t>8/17</t>
  </si>
  <si>
    <t>9/17</t>
  </si>
  <si>
    <t>10/14</t>
  </si>
  <si>
    <t>11/4</t>
  </si>
  <si>
    <t>12/9</t>
  </si>
  <si>
    <t>1/14</t>
  </si>
  <si>
    <t>2/5</t>
  </si>
  <si>
    <t>3/5</t>
  </si>
  <si>
    <t>曇後晴</t>
  </si>
  <si>
    <t>晴時々曇</t>
  </si>
  <si>
    <t>雨時々曇</t>
  </si>
  <si>
    <t>曇後雨</t>
  </si>
  <si>
    <t>アビ</t>
  </si>
  <si>
    <t>カイツブリ</t>
  </si>
  <si>
    <t>ハジロカイツブリ</t>
  </si>
  <si>
    <t>ダイサギ</t>
  </si>
  <si>
    <t>クロサギ</t>
  </si>
  <si>
    <t>オナガガモ</t>
  </si>
  <si>
    <t>ハシビロガモ</t>
  </si>
  <si>
    <t>チュウヒ</t>
  </si>
  <si>
    <t>キジ</t>
  </si>
  <si>
    <t>クイナ</t>
  </si>
  <si>
    <t>ヒクイナ</t>
  </si>
  <si>
    <t>シギ</t>
  </si>
  <si>
    <t>キアシシギ</t>
  </si>
  <si>
    <t>トウゾクカモメ</t>
  </si>
  <si>
    <t>クロトウゾクカモメ</t>
  </si>
  <si>
    <t>アオバト</t>
  </si>
  <si>
    <t>キツツキ</t>
  </si>
  <si>
    <t>アリスイ</t>
  </si>
  <si>
    <t>ノビタキ</t>
  </si>
  <si>
    <t>ウ</t>
  </si>
  <si>
    <t>ウＳＰ</t>
  </si>
  <si>
    <t>ホトトギス</t>
  </si>
  <si>
    <t>ホトトギスSP</t>
  </si>
  <si>
    <t>ウミスズメ</t>
  </si>
  <si>
    <t>ツバメ</t>
  </si>
  <si>
    <t>ハタオリドリ</t>
  </si>
  <si>
    <t>4/7</t>
  </si>
  <si>
    <t>5/8</t>
  </si>
  <si>
    <t>6/5</t>
  </si>
  <si>
    <t>8/5</t>
  </si>
  <si>
    <t>9/9</t>
  </si>
  <si>
    <t>10/3</t>
  </si>
  <si>
    <t>11/12</t>
  </si>
  <si>
    <t>12/8</t>
  </si>
  <si>
    <t>2/9</t>
  </si>
  <si>
    <t>晴のち曇り</t>
  </si>
  <si>
    <t xml:space="preserve"> </t>
  </si>
  <si>
    <t>ウグイス亜科</t>
  </si>
  <si>
    <t>ヤブサメ</t>
  </si>
  <si>
    <t>エゾムシクイ</t>
  </si>
  <si>
    <t>4/18</t>
  </si>
  <si>
    <t>5/20</t>
  </si>
  <si>
    <t>6/11</t>
  </si>
  <si>
    <t>7/21</t>
  </si>
  <si>
    <t>8/12</t>
  </si>
  <si>
    <t>9/23</t>
  </si>
  <si>
    <t>10/17</t>
  </si>
  <si>
    <t>11/15</t>
  </si>
  <si>
    <t>12/20</t>
  </si>
  <si>
    <t>1/19</t>
  </si>
  <si>
    <t>2/15</t>
  </si>
  <si>
    <t>3/15</t>
  </si>
  <si>
    <t>ムクドリ</t>
  </si>
  <si>
    <t>4/20</t>
  </si>
  <si>
    <t>5/21</t>
  </si>
  <si>
    <t>6/18</t>
  </si>
  <si>
    <t>7/23</t>
  </si>
  <si>
    <t>8/16</t>
  </si>
  <si>
    <t>9/25</t>
  </si>
  <si>
    <t>10/22</t>
  </si>
  <si>
    <t>11/20</t>
  </si>
  <si>
    <t>12/16</t>
  </si>
  <si>
    <t>2/17</t>
  </si>
  <si>
    <t>3/21</t>
  </si>
  <si>
    <t>サギ</t>
  </si>
  <si>
    <t>ミソサザイ</t>
  </si>
  <si>
    <t>チメドリ</t>
  </si>
  <si>
    <t>5/18</t>
  </si>
  <si>
    <t>7/18</t>
  </si>
  <si>
    <t>8/20</t>
  </si>
  <si>
    <t>9/20</t>
  </si>
  <si>
    <t>10/15</t>
  </si>
  <si>
    <t>12/21</t>
  </si>
  <si>
    <t>1/21</t>
  </si>
  <si>
    <t>2/21</t>
  </si>
  <si>
    <t>曇り時々雨</t>
  </si>
  <si>
    <t>ガンカモ</t>
  </si>
  <si>
    <t>オシドリ</t>
  </si>
  <si>
    <t>チドリ</t>
  </si>
  <si>
    <t>コチドリ</t>
  </si>
  <si>
    <t>アカショウビン</t>
  </si>
  <si>
    <t>ビンズイ</t>
  </si>
  <si>
    <t>カラス</t>
  </si>
  <si>
    <t>5/13</t>
  </si>
  <si>
    <t>6/14</t>
  </si>
  <si>
    <t>8/10</t>
  </si>
  <si>
    <t>9/14</t>
  </si>
  <si>
    <t>10/12</t>
  </si>
  <si>
    <t>11/11</t>
  </si>
  <si>
    <t>12/14</t>
  </si>
  <si>
    <t>1/17</t>
  </si>
  <si>
    <t>2/8</t>
  </si>
  <si>
    <t>3/10</t>
  </si>
  <si>
    <t>晴後曇</t>
  </si>
  <si>
    <t>曇り後晴れ</t>
  </si>
  <si>
    <t xml:space="preserve"> </t>
  </si>
  <si>
    <t>4/12</t>
  </si>
  <si>
    <t>ワシタカ</t>
  </si>
  <si>
    <t>ミサゴ</t>
  </si>
  <si>
    <t>ハチクマ</t>
  </si>
  <si>
    <t>モズ</t>
  </si>
  <si>
    <t>イワヒバリ</t>
  </si>
  <si>
    <t>カヤクグリ</t>
  </si>
  <si>
    <t>マミチャジナイ</t>
  </si>
  <si>
    <t>メボソムシクイ</t>
  </si>
  <si>
    <t>キクイタダキ</t>
  </si>
  <si>
    <t>イスカ</t>
  </si>
  <si>
    <t>4/27</t>
  </si>
  <si>
    <t>6/7</t>
  </si>
  <si>
    <t>6/28</t>
  </si>
  <si>
    <t>8/1</t>
  </si>
  <si>
    <t>8/18</t>
  </si>
  <si>
    <t>9/15</t>
  </si>
  <si>
    <t>10/13</t>
  </si>
  <si>
    <t>11/9</t>
  </si>
  <si>
    <t>2/22</t>
  </si>
  <si>
    <t>ツバメ</t>
  </si>
  <si>
    <t>ツグミ</t>
  </si>
  <si>
    <t>コサメビタキ</t>
  </si>
  <si>
    <t>4/21</t>
  </si>
  <si>
    <t>5/16</t>
  </si>
  <si>
    <t>6/27</t>
  </si>
  <si>
    <t>7/20</t>
  </si>
  <si>
    <t>9/8</t>
  </si>
  <si>
    <t>10/16</t>
  </si>
  <si>
    <t>11/10</t>
  </si>
  <si>
    <t>2/10</t>
  </si>
  <si>
    <t>3/26</t>
  </si>
  <si>
    <t>カワウ</t>
  </si>
  <si>
    <t>アオサギ</t>
  </si>
  <si>
    <t>マガモ</t>
  </si>
  <si>
    <t>ハヤブサ</t>
  </si>
  <si>
    <t>チョウゲンボウ</t>
  </si>
  <si>
    <t>ジュウイチ</t>
  </si>
  <si>
    <t>フクロウ</t>
  </si>
  <si>
    <t>アオゲラ</t>
  </si>
  <si>
    <t>オオアカゲラ</t>
  </si>
  <si>
    <t>ハクセキレイ</t>
  </si>
  <si>
    <t>ヒタキ亜科</t>
  </si>
  <si>
    <t>キビタキ</t>
  </si>
  <si>
    <t>オオルリ</t>
  </si>
  <si>
    <t>ゴジュウカラ</t>
  </si>
  <si>
    <t>メジロ</t>
  </si>
  <si>
    <t>キジ</t>
  </si>
  <si>
    <t>コジュケイ</t>
  </si>
  <si>
    <t>4/12</t>
  </si>
  <si>
    <t>5/17</t>
  </si>
  <si>
    <t>7/19</t>
  </si>
  <si>
    <t>8/15</t>
  </si>
  <si>
    <t>10/18</t>
  </si>
  <si>
    <t>2/14</t>
  </si>
  <si>
    <t>3/14</t>
  </si>
  <si>
    <t>曇りのち晴れ、風</t>
  </si>
  <si>
    <t>ミズナギドリ</t>
  </si>
  <si>
    <t>ハイイロミズナギドリ</t>
  </si>
  <si>
    <t>アカアシシギ</t>
  </si>
  <si>
    <t>アカゲラ</t>
  </si>
  <si>
    <t>ヒバリ</t>
  </si>
  <si>
    <t>セキレイ</t>
  </si>
  <si>
    <t>トラツグミ</t>
  </si>
  <si>
    <t>コヨシキリ</t>
  </si>
  <si>
    <t>ムクドリ</t>
  </si>
  <si>
    <t>5/19</t>
  </si>
  <si>
    <t>6/19</t>
  </si>
  <si>
    <t>7/17</t>
  </si>
  <si>
    <t>9/16</t>
  </si>
  <si>
    <t>11/14</t>
  </si>
  <si>
    <t>12/26</t>
  </si>
  <si>
    <t>1/23</t>
  </si>
  <si>
    <t>2/23</t>
  </si>
  <si>
    <t>3/24</t>
  </si>
  <si>
    <t>曇り後小雨</t>
  </si>
  <si>
    <t>曇り後雨</t>
  </si>
  <si>
    <t>雨後曇り</t>
  </si>
  <si>
    <t>曇り時々晴</t>
  </si>
  <si>
    <t>雨後曇後晴</t>
  </si>
  <si>
    <t>トモエガモ</t>
  </si>
  <si>
    <t>オカヨシガモ</t>
  </si>
  <si>
    <t>ハイイロチュウヒ</t>
  </si>
  <si>
    <t>タマシギ</t>
  </si>
  <si>
    <t>オバシギ</t>
  </si>
  <si>
    <t>オオハシシギ</t>
  </si>
  <si>
    <t>オオソリハシシギ</t>
  </si>
  <si>
    <t>カモメ</t>
  </si>
  <si>
    <t>カッコウ</t>
  </si>
  <si>
    <t>ヒヨドリ</t>
  </si>
  <si>
    <t>ノビタキ</t>
  </si>
  <si>
    <t>シジュウカラ</t>
  </si>
  <si>
    <t>オオジュリン</t>
  </si>
  <si>
    <t>コムクドリ</t>
  </si>
  <si>
    <t>ガンカモ</t>
  </si>
  <si>
    <t>4/26</t>
  </si>
  <si>
    <t>5/9</t>
  </si>
  <si>
    <t>6/13</t>
  </si>
  <si>
    <t>7/5</t>
  </si>
  <si>
    <t>11/22</t>
  </si>
  <si>
    <t>1/10</t>
  </si>
  <si>
    <t>2/11</t>
  </si>
  <si>
    <t>3/7</t>
  </si>
  <si>
    <t>曇時々晴れ</t>
  </si>
  <si>
    <t>カンムリカイツブリ</t>
  </si>
  <si>
    <t>コサギ</t>
  </si>
  <si>
    <t>ホシハジロ</t>
  </si>
  <si>
    <t>4/14</t>
  </si>
  <si>
    <t>6/10</t>
  </si>
  <si>
    <t>8/11</t>
  </si>
  <si>
    <t>9/22</t>
  </si>
  <si>
    <t>12/19</t>
  </si>
  <si>
    <t>1/13</t>
  </si>
  <si>
    <t>2/13</t>
  </si>
  <si>
    <t>3/23</t>
  </si>
  <si>
    <t>カワアイサ</t>
  </si>
  <si>
    <t>ツリスガラ</t>
  </si>
  <si>
    <t>アトリ</t>
  </si>
  <si>
    <t>ハト</t>
  </si>
  <si>
    <t>ホトトギス</t>
  </si>
  <si>
    <t>カッコウSP</t>
  </si>
  <si>
    <t>注  鳥類名及び記載順序は、「日本鳥類目録　改訂第６版（日本鳥学会，２０００）」による。</t>
  </si>
  <si>
    <t>4/15</t>
  </si>
  <si>
    <t>5/16</t>
  </si>
  <si>
    <t>6/15</t>
  </si>
  <si>
    <t>7/19</t>
  </si>
  <si>
    <t>8/31</t>
  </si>
  <si>
    <t>9/14</t>
  </si>
  <si>
    <t>10/16</t>
  </si>
  <si>
    <t>11/24</t>
  </si>
  <si>
    <t>12/20</t>
  </si>
  <si>
    <t>1/18</t>
  </si>
  <si>
    <t>2/15</t>
  </si>
  <si>
    <t>3/16</t>
  </si>
  <si>
    <t>ヒドリガモ</t>
  </si>
  <si>
    <t>スズガモ</t>
  </si>
  <si>
    <t>コゲラ</t>
  </si>
  <si>
    <t>ショウドウツバメ</t>
  </si>
  <si>
    <t>セグロセキレイ</t>
  </si>
  <si>
    <t>ツグミ亜科</t>
  </si>
  <si>
    <t>ウグイス</t>
  </si>
  <si>
    <t>エゾビタキ</t>
  </si>
  <si>
    <t>カシラダカ</t>
  </si>
  <si>
    <t>ドバト</t>
  </si>
  <si>
    <t>カモメ</t>
  </si>
  <si>
    <t>カモメsp</t>
  </si>
  <si>
    <t>カモ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</si>
</sst>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h:mm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3"/>
    </font>
    <font>
      <sz val="6"/>
      <name val="Osaka"/>
      <family val="3"/>
    </font>
    <font>
      <sz val="11"/>
      <color indexed="8"/>
      <name val=""/>
      <family val="3"/>
    </font>
    <font>
      <sz val="11"/>
      <name val="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Osaka"/>
      <family val="3"/>
    </font>
    <font>
      <sz val="8"/>
      <name val="Osaka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NumberForma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/>
    </xf>
    <xf numFmtId="20" fontId="7" fillId="0" borderId="17" xfId="0" applyNumberFormat="1" applyFont="1" applyFill="1" applyBorder="1" applyAlignment="1">
      <alignment horizontal="center"/>
    </xf>
    <xf numFmtId="20" fontId="7" fillId="0" borderId="19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/>
    </xf>
    <xf numFmtId="20" fontId="7" fillId="0" borderId="17" xfId="0" applyNumberFormat="1" applyFont="1" applyBorder="1" applyAlignment="1">
      <alignment horizontal="center"/>
    </xf>
    <xf numFmtId="20" fontId="7" fillId="0" borderId="34" xfId="0" applyNumberFormat="1" applyFont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/>
      <protection/>
    </xf>
    <xf numFmtId="49" fontId="11" fillId="0" borderId="9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7" fillId="0" borderId="9" xfId="0" applyFont="1" applyFill="1" applyBorder="1" applyAlignment="1">
      <alignment/>
    </xf>
    <xf numFmtId="20" fontId="7" fillId="0" borderId="34" xfId="0" applyNumberFormat="1" applyFont="1" applyFill="1" applyBorder="1" applyAlignment="1">
      <alignment horizontal="center"/>
    </xf>
    <xf numFmtId="181" fontId="7" fillId="0" borderId="3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0" fontId="7" fillId="0" borderId="32" xfId="0" applyNumberFormat="1" applyFont="1" applyBorder="1" applyAlignment="1">
      <alignment horizontal="center"/>
    </xf>
    <xf numFmtId="20" fontId="7" fillId="0" borderId="32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39" xfId="0" applyNumberFormat="1" applyBorder="1" applyAlignment="1">
      <alignment/>
    </xf>
    <xf numFmtId="20" fontId="7" fillId="0" borderId="9" xfId="0" applyNumberFormat="1" applyFont="1" applyFill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1" xfId="0" applyFont="1" applyFill="1" applyBorder="1" applyAlignment="1">
      <alignment horizontal="left" vertical="center"/>
    </xf>
    <xf numFmtId="0" fontId="0" fillId="0" borderId="3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Border="1" applyAlignment="1">
      <alignment/>
    </xf>
    <xf numFmtId="0" fontId="0" fillId="0" borderId="17" xfId="0" applyNumberFormat="1" applyBorder="1" applyAlignment="1">
      <alignment/>
    </xf>
    <xf numFmtId="0" fontId="2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2" fillId="0" borderId="41" xfId="0" applyFont="1" applyFill="1" applyBorder="1" applyAlignment="1">
      <alignment horizontal="left" vertical="center"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2" fillId="0" borderId="54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2" fillId="0" borderId="56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4" fillId="0" borderId="58" xfId="0" applyFont="1" applyBorder="1" applyAlignment="1">
      <alignment horizontal="center" vertical="center"/>
    </xf>
    <xf numFmtId="0" fontId="0" fillId="0" borderId="59" xfId="0" applyNumberFormat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/>
    </xf>
    <xf numFmtId="0" fontId="2" fillId="0" borderId="56" xfId="0" applyFont="1" applyFill="1" applyBorder="1" applyAlignment="1">
      <alignment horizontal="left" vertical="center"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57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NumberFormat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47" xfId="0" applyNumberForma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0" fillId="0" borderId="67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43" xfId="0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2" fillId="0" borderId="68" xfId="0" applyFont="1" applyBorder="1" applyAlignment="1">
      <alignment/>
    </xf>
    <xf numFmtId="0" fontId="7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69" xfId="0" applyNumberFormat="1" applyBorder="1" applyAlignment="1">
      <alignment/>
    </xf>
    <xf numFmtId="0" fontId="15" fillId="0" borderId="9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16" xfId="0" applyNumberFormat="1" applyBorder="1" applyAlignment="1">
      <alignment/>
    </xf>
    <xf numFmtId="0" fontId="0" fillId="0" borderId="67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9" xfId="0" applyNumberFormat="1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6" fillId="0" borderId="29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35" xfId="0" applyFill="1" applyBorder="1" applyAlignment="1">
      <alignment/>
    </xf>
    <xf numFmtId="0" fontId="0" fillId="0" borderId="9" xfId="0" applyNumberFormat="1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0" fillId="0" borderId="63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571500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4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62125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80" zoomScaleNormal="80" workbookViewId="0" topLeftCell="A65">
      <selection activeCell="I5" sqref="I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3" width="6.125" style="1" customWidth="1"/>
    <col min="4" max="4" width="7.625" style="1" customWidth="1"/>
    <col min="5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289</v>
      </c>
      <c r="B1" s="2" t="s">
        <v>1</v>
      </c>
    </row>
    <row r="2" spans="1:11" s="2" customFormat="1" ht="27" customHeight="1">
      <c r="A2" s="2" t="s">
        <v>290</v>
      </c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</v>
      </c>
      <c r="F4" s="6"/>
      <c r="G4" s="9" t="s">
        <v>3</v>
      </c>
      <c r="H4" s="10"/>
      <c r="I4" s="7"/>
      <c r="J4" s="8"/>
      <c r="K4" s="7" t="s">
        <v>17</v>
      </c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295</v>
      </c>
      <c r="F6" s="37" t="s">
        <v>296</v>
      </c>
      <c r="G6" s="37" t="s">
        <v>297</v>
      </c>
      <c r="H6" s="37" t="s">
        <v>298</v>
      </c>
      <c r="I6" s="37" t="s">
        <v>299</v>
      </c>
      <c r="J6" s="37" t="s">
        <v>300</v>
      </c>
      <c r="K6" s="37" t="s">
        <v>301</v>
      </c>
      <c r="L6" s="37" t="s">
        <v>302</v>
      </c>
      <c r="M6" s="37" t="s">
        <v>303</v>
      </c>
      <c r="N6" s="37" t="s">
        <v>304</v>
      </c>
      <c r="O6" s="37" t="s">
        <v>305</v>
      </c>
      <c r="P6" s="37" t="s">
        <v>306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209</v>
      </c>
      <c r="F7" s="43" t="s">
        <v>209</v>
      </c>
      <c r="G7" s="43" t="s">
        <v>210</v>
      </c>
      <c r="H7" s="43" t="s">
        <v>209</v>
      </c>
      <c r="I7" s="43" t="s">
        <v>209</v>
      </c>
      <c r="J7" s="43" t="s">
        <v>307</v>
      </c>
      <c r="K7" s="43" t="s">
        <v>209</v>
      </c>
      <c r="L7" s="43" t="s">
        <v>241</v>
      </c>
      <c r="M7" s="43" t="s">
        <v>245</v>
      </c>
      <c r="N7" s="43" t="s">
        <v>210</v>
      </c>
      <c r="O7" s="43" t="s">
        <v>209</v>
      </c>
      <c r="P7" s="43" t="s">
        <v>209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14" t="s">
        <v>12</v>
      </c>
      <c r="E8" s="85">
        <v>0.34722222222222227</v>
      </c>
      <c r="F8" s="85">
        <v>0.3541666666666667</v>
      </c>
      <c r="G8" s="85">
        <v>0.34375</v>
      </c>
      <c r="H8" s="85">
        <v>0.3541666666666667</v>
      </c>
      <c r="I8" s="85">
        <v>0.3576388888888889</v>
      </c>
      <c r="J8" s="85">
        <v>0.34375</v>
      </c>
      <c r="K8" s="85">
        <v>0.3506944444444444</v>
      </c>
      <c r="L8" s="85">
        <v>0.3576388888888889</v>
      </c>
      <c r="M8" s="85">
        <v>0.34722222222222227</v>
      </c>
      <c r="N8" s="85">
        <v>0.3541666666666667</v>
      </c>
      <c r="O8" s="85">
        <v>0.3541666666666667</v>
      </c>
      <c r="P8" s="85">
        <v>0.34027777777777773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5">
        <v>0.4375</v>
      </c>
      <c r="F9" s="85">
        <v>0.4583333333333333</v>
      </c>
      <c r="G9" s="85">
        <v>0.4375</v>
      </c>
      <c r="H9" s="85">
        <v>0.4479166666666667</v>
      </c>
      <c r="I9" s="85">
        <v>0.4444444444444444</v>
      </c>
      <c r="J9" s="85">
        <v>0.43402777777777773</v>
      </c>
      <c r="K9" s="85">
        <v>0.4618055555555556</v>
      </c>
      <c r="L9" s="85">
        <v>0.4618055555555556</v>
      </c>
      <c r="M9" s="85">
        <v>0.46875</v>
      </c>
      <c r="N9" s="85">
        <v>0.46875</v>
      </c>
      <c r="O9" s="85">
        <v>0.4479166666666667</v>
      </c>
      <c r="P9" s="85">
        <v>0.4513888888888889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72">
        <v>2</v>
      </c>
      <c r="F10" s="72"/>
      <c r="G10" s="72"/>
      <c r="H10" s="72"/>
      <c r="I10" s="72"/>
      <c r="J10" s="72"/>
      <c r="K10" s="72">
        <v>3</v>
      </c>
      <c r="L10" s="72">
        <v>5</v>
      </c>
      <c r="M10" s="72">
        <v>3</v>
      </c>
      <c r="N10" s="72">
        <v>2</v>
      </c>
      <c r="O10" s="72">
        <v>5</v>
      </c>
      <c r="P10" s="72">
        <v>5</v>
      </c>
      <c r="Q10" s="14"/>
      <c r="R10" s="14"/>
      <c r="S10" s="14"/>
      <c r="T10" s="14">
        <f>SUM(E10:S10)</f>
        <v>25</v>
      </c>
      <c r="U10" s="15"/>
    </row>
    <row r="11" spans="2:21" s="4" customFormat="1" ht="27" customHeight="1">
      <c r="B11" s="41" t="s">
        <v>253</v>
      </c>
      <c r="C11" s="38" t="s">
        <v>41</v>
      </c>
      <c r="D11" s="27"/>
      <c r="E11" s="40">
        <v>3</v>
      </c>
      <c r="F11" s="40">
        <v>6</v>
      </c>
      <c r="G11" s="40">
        <v>2</v>
      </c>
      <c r="H11" s="40"/>
      <c r="I11" s="40"/>
      <c r="J11" s="40"/>
      <c r="K11" s="40"/>
      <c r="L11" s="40"/>
      <c r="M11" s="40">
        <v>3</v>
      </c>
      <c r="N11" s="40">
        <v>2</v>
      </c>
      <c r="O11" s="40">
        <v>3</v>
      </c>
      <c r="P11" s="40"/>
      <c r="Q11" s="14"/>
      <c r="R11" s="14"/>
      <c r="S11" s="14"/>
      <c r="T11" s="14">
        <f aca="true" t="shared" si="0" ref="T11:T75">SUM(E11:S11)</f>
        <v>19</v>
      </c>
      <c r="U11" s="15"/>
    </row>
    <row r="12" spans="2:21" s="4" customFormat="1" ht="27" customHeight="1">
      <c r="B12" s="41" t="s">
        <v>254</v>
      </c>
      <c r="C12" s="38" t="s">
        <v>42</v>
      </c>
      <c r="D12" s="27"/>
      <c r="E12" s="40">
        <v>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/>
      <c r="C13" s="38" t="s">
        <v>311</v>
      </c>
      <c r="D13" s="27"/>
      <c r="E13" s="40"/>
      <c r="F13" s="40"/>
      <c r="G13" s="40"/>
      <c r="H13" s="40">
        <v>1</v>
      </c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/>
      <c r="F14" s="40"/>
      <c r="G14" s="40"/>
      <c r="H14" s="40"/>
      <c r="I14" s="40"/>
      <c r="J14" s="40"/>
      <c r="K14" s="40"/>
      <c r="L14" s="40"/>
      <c r="M14" s="40"/>
      <c r="N14" s="40">
        <v>3</v>
      </c>
      <c r="O14" s="40"/>
      <c r="P14" s="40"/>
      <c r="Q14" s="14"/>
      <c r="R14" s="14"/>
      <c r="S14" s="14"/>
      <c r="T14" s="14">
        <f t="shared" si="0"/>
        <v>3</v>
      </c>
      <c r="U14" s="15"/>
    </row>
    <row r="15" spans="2:21" s="4" customFormat="1" ht="27" customHeight="1">
      <c r="B15" s="41"/>
      <c r="C15" s="38" t="s">
        <v>44</v>
      </c>
      <c r="D15" s="27"/>
      <c r="E15" s="40"/>
      <c r="F15" s="40"/>
      <c r="G15" s="40">
        <v>1</v>
      </c>
      <c r="H15" s="40"/>
      <c r="I15" s="40"/>
      <c r="J15" s="40"/>
      <c r="K15" s="40"/>
      <c r="L15" s="40">
        <v>1</v>
      </c>
      <c r="M15" s="40">
        <v>1</v>
      </c>
      <c r="N15" s="40">
        <v>1</v>
      </c>
      <c r="O15" s="40">
        <v>1</v>
      </c>
      <c r="P15" s="40">
        <v>1</v>
      </c>
      <c r="Q15" s="14"/>
      <c r="R15" s="14"/>
      <c r="S15" s="14"/>
      <c r="T15" s="14">
        <f t="shared" si="0"/>
        <v>6</v>
      </c>
      <c r="U15" s="15"/>
    </row>
    <row r="16" spans="2:21" s="4" customFormat="1" ht="27" customHeight="1">
      <c r="B16" s="41"/>
      <c r="C16" s="38" t="s">
        <v>45</v>
      </c>
      <c r="D16" s="27"/>
      <c r="E16" s="40">
        <v>1</v>
      </c>
      <c r="F16" s="40">
        <v>1</v>
      </c>
      <c r="G16" s="40"/>
      <c r="H16" s="40"/>
      <c r="I16" s="40"/>
      <c r="J16" s="40"/>
      <c r="K16" s="40"/>
      <c r="L16" s="40"/>
      <c r="M16" s="40">
        <v>2</v>
      </c>
      <c r="N16" s="40"/>
      <c r="O16" s="40"/>
      <c r="P16" s="40"/>
      <c r="Q16" s="14"/>
      <c r="R16" s="14"/>
      <c r="S16" s="14"/>
      <c r="T16" s="14">
        <f t="shared" si="0"/>
        <v>4</v>
      </c>
      <c r="U16" s="15"/>
    </row>
    <row r="17" spans="2:21" s="4" customFormat="1" ht="27" customHeight="1">
      <c r="B17" s="41" t="s">
        <v>255</v>
      </c>
      <c r="C17" s="38" t="s">
        <v>46</v>
      </c>
      <c r="D17" s="27"/>
      <c r="E17" s="40"/>
      <c r="F17" s="40"/>
      <c r="G17" s="40"/>
      <c r="H17" s="40"/>
      <c r="I17" s="40"/>
      <c r="J17" s="40"/>
      <c r="K17" s="40">
        <v>5</v>
      </c>
      <c r="L17" s="40">
        <v>1</v>
      </c>
      <c r="M17" s="40">
        <v>11</v>
      </c>
      <c r="N17" s="40">
        <v>13</v>
      </c>
      <c r="O17" s="40">
        <v>4</v>
      </c>
      <c r="P17" s="40">
        <v>13</v>
      </c>
      <c r="Q17" s="14"/>
      <c r="R17" s="14"/>
      <c r="S17" s="14"/>
      <c r="T17" s="14">
        <f t="shared" si="0"/>
        <v>47</v>
      </c>
      <c r="U17" s="15"/>
    </row>
    <row r="18" spans="2:21" s="4" customFormat="1" ht="27" customHeight="1">
      <c r="B18" s="41"/>
      <c r="C18" s="38" t="s">
        <v>47</v>
      </c>
      <c r="D18" s="27"/>
      <c r="E18" s="40">
        <v>1</v>
      </c>
      <c r="F18" s="40">
        <v>2</v>
      </c>
      <c r="G18" s="40"/>
      <c r="H18" s="40"/>
      <c r="I18" s="40"/>
      <c r="J18" s="40">
        <v>1</v>
      </c>
      <c r="K18" s="40">
        <v>3</v>
      </c>
      <c r="L18" s="40">
        <v>9</v>
      </c>
      <c r="M18" s="40">
        <v>5</v>
      </c>
      <c r="N18" s="40">
        <v>3</v>
      </c>
      <c r="O18" s="40">
        <v>2</v>
      </c>
      <c r="P18" s="40">
        <v>1</v>
      </c>
      <c r="Q18" s="14"/>
      <c r="R18" s="14"/>
      <c r="S18" s="14"/>
      <c r="T18" s="14">
        <f t="shared" si="0"/>
        <v>27</v>
      </c>
      <c r="U18" s="15"/>
    </row>
    <row r="19" spans="1:21" s="4" customFormat="1" ht="27" customHeight="1">
      <c r="A19" s="4">
        <v>10</v>
      </c>
      <c r="B19" s="41"/>
      <c r="C19" s="38" t="s">
        <v>48</v>
      </c>
      <c r="D19" s="27"/>
      <c r="E19" s="40">
        <v>15</v>
      </c>
      <c r="F19" s="40"/>
      <c r="G19" s="40"/>
      <c r="H19" s="40"/>
      <c r="I19" s="40"/>
      <c r="J19" s="40"/>
      <c r="K19" s="40">
        <v>5</v>
      </c>
      <c r="L19" s="40">
        <v>8</v>
      </c>
      <c r="M19" s="40">
        <v>20</v>
      </c>
      <c r="N19" s="40">
        <v>62</v>
      </c>
      <c r="O19" s="40">
        <v>24</v>
      </c>
      <c r="P19" s="40">
        <v>17</v>
      </c>
      <c r="Q19" s="14"/>
      <c r="R19" s="14"/>
      <c r="S19" s="14"/>
      <c r="T19" s="14">
        <f t="shared" si="0"/>
        <v>151</v>
      </c>
      <c r="U19" s="15"/>
    </row>
    <row r="20" spans="2:21" s="4" customFormat="1" ht="27" customHeight="1">
      <c r="B20" s="41"/>
      <c r="C20" s="38" t="s">
        <v>322</v>
      </c>
      <c r="D20" s="27"/>
      <c r="E20" s="40"/>
      <c r="F20" s="40"/>
      <c r="G20" s="40"/>
      <c r="H20" s="40"/>
      <c r="I20" s="40"/>
      <c r="J20" s="40"/>
      <c r="K20" s="40"/>
      <c r="L20" s="40"/>
      <c r="M20" s="40">
        <v>1</v>
      </c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/>
      <c r="C21" s="38" t="s">
        <v>323</v>
      </c>
      <c r="D21" s="27"/>
      <c r="E21" s="40"/>
      <c r="F21" s="40"/>
      <c r="G21" s="40"/>
      <c r="H21" s="40"/>
      <c r="I21" s="40"/>
      <c r="J21" s="40"/>
      <c r="K21" s="40"/>
      <c r="L21" s="40"/>
      <c r="M21" s="40">
        <v>2</v>
      </c>
      <c r="N21" s="40"/>
      <c r="O21" s="40"/>
      <c r="P21" s="40"/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41"/>
      <c r="C22" s="38" t="s">
        <v>316</v>
      </c>
      <c r="D22" s="27"/>
      <c r="E22" s="40"/>
      <c r="F22" s="40"/>
      <c r="G22" s="40"/>
      <c r="H22" s="40"/>
      <c r="I22" s="40"/>
      <c r="J22" s="40"/>
      <c r="K22" s="40"/>
      <c r="L22" s="40">
        <v>9</v>
      </c>
      <c r="M22" s="40"/>
      <c r="N22" s="40"/>
      <c r="O22" s="40"/>
      <c r="P22" s="40"/>
      <c r="Q22" s="14"/>
      <c r="R22" s="14"/>
      <c r="S22" s="14"/>
      <c r="T22" s="14">
        <f t="shared" si="0"/>
        <v>9</v>
      </c>
      <c r="U22" s="15"/>
    </row>
    <row r="23" spans="2:21" s="4" customFormat="1" ht="27" customHeight="1">
      <c r="B23" s="41"/>
      <c r="C23" s="38" t="s">
        <v>317</v>
      </c>
      <c r="D23" s="27"/>
      <c r="E23" s="40"/>
      <c r="F23" s="40"/>
      <c r="G23" s="40"/>
      <c r="H23" s="40"/>
      <c r="I23" s="40"/>
      <c r="J23" s="40"/>
      <c r="K23" s="40"/>
      <c r="L23" s="40">
        <v>1</v>
      </c>
      <c r="M23" s="40"/>
      <c r="N23" s="40"/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/>
      <c r="C24" s="38" t="s">
        <v>49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3</v>
      </c>
      <c r="N24" s="40">
        <v>5</v>
      </c>
      <c r="O24" s="40">
        <v>2</v>
      </c>
      <c r="P24" s="40"/>
      <c r="Q24" s="14"/>
      <c r="R24" s="14"/>
      <c r="S24" s="14"/>
      <c r="T24" s="14">
        <f t="shared" si="0"/>
        <v>10</v>
      </c>
      <c r="U24" s="15"/>
    </row>
    <row r="25" spans="2:21" s="4" customFormat="1" ht="27" customHeight="1">
      <c r="B25" s="41" t="s">
        <v>326</v>
      </c>
      <c r="C25" s="38" t="s">
        <v>53</v>
      </c>
      <c r="D25" s="27"/>
      <c r="E25" s="40">
        <v>2</v>
      </c>
      <c r="F25" s="40">
        <v>3</v>
      </c>
      <c r="G25" s="40">
        <v>5</v>
      </c>
      <c r="H25" s="40">
        <v>1</v>
      </c>
      <c r="I25" s="40">
        <v>2</v>
      </c>
      <c r="J25" s="40"/>
      <c r="K25" s="40"/>
      <c r="L25" s="40"/>
      <c r="M25" s="40"/>
      <c r="N25" s="40">
        <v>1</v>
      </c>
      <c r="O25" s="40">
        <v>1</v>
      </c>
      <c r="P25" s="40">
        <v>3</v>
      </c>
      <c r="Q25" s="14"/>
      <c r="R25" s="14"/>
      <c r="S25" s="14"/>
      <c r="T25" s="14">
        <f t="shared" si="0"/>
        <v>18</v>
      </c>
      <c r="U25" s="15"/>
    </row>
    <row r="26" spans="2:21" s="4" customFormat="1" ht="27" customHeight="1">
      <c r="B26" s="41"/>
      <c r="C26" s="38" t="s">
        <v>314</v>
      </c>
      <c r="D26" s="27"/>
      <c r="E26" s="40"/>
      <c r="F26" s="40"/>
      <c r="G26" s="40"/>
      <c r="H26" s="40"/>
      <c r="I26" s="40"/>
      <c r="J26" s="40"/>
      <c r="K26" s="40">
        <v>2</v>
      </c>
      <c r="L26" s="40"/>
      <c r="M26" s="40"/>
      <c r="N26" s="40"/>
      <c r="O26" s="40"/>
      <c r="P26" s="40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41"/>
      <c r="C27" s="38" t="s">
        <v>54</v>
      </c>
      <c r="D27" s="27"/>
      <c r="E27" s="40"/>
      <c r="F27" s="40"/>
      <c r="G27" s="40"/>
      <c r="H27" s="40"/>
      <c r="I27" s="40"/>
      <c r="J27" s="40">
        <v>1</v>
      </c>
      <c r="K27" s="40">
        <v>1</v>
      </c>
      <c r="L27" s="40"/>
      <c r="M27" s="40">
        <v>1</v>
      </c>
      <c r="N27" s="40"/>
      <c r="O27" s="40">
        <v>1</v>
      </c>
      <c r="P27" s="40"/>
      <c r="Q27" s="14"/>
      <c r="R27" s="14"/>
      <c r="S27" s="14"/>
      <c r="T27" s="14">
        <f t="shared" si="0"/>
        <v>4</v>
      </c>
      <c r="U27" s="15"/>
    </row>
    <row r="28" spans="2:21" s="4" customFormat="1" ht="27" customHeight="1">
      <c r="B28" s="41"/>
      <c r="C28" s="38" t="s">
        <v>55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>
        <v>2</v>
      </c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 t="s">
        <v>319</v>
      </c>
      <c r="C29" s="38" t="s">
        <v>318</v>
      </c>
      <c r="D29" s="27"/>
      <c r="E29" s="40"/>
      <c r="F29" s="40"/>
      <c r="G29" s="40"/>
      <c r="H29" s="40"/>
      <c r="I29" s="40"/>
      <c r="J29" s="40"/>
      <c r="K29" s="40"/>
      <c r="L29" s="40">
        <v>1</v>
      </c>
      <c r="M29" s="40"/>
      <c r="N29" s="40"/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/>
      <c r="C30" s="38" t="s">
        <v>57</v>
      </c>
      <c r="D30" s="27"/>
      <c r="E30" s="40">
        <v>1</v>
      </c>
      <c r="F30" s="40"/>
      <c r="G30" s="40"/>
      <c r="H30" s="40"/>
      <c r="I30" s="40"/>
      <c r="J30" s="40"/>
      <c r="K30" s="40"/>
      <c r="L30" s="40"/>
      <c r="M30" s="40">
        <v>2</v>
      </c>
      <c r="N30" s="40">
        <v>1</v>
      </c>
      <c r="O30" s="40">
        <v>3</v>
      </c>
      <c r="P30" s="40"/>
      <c r="Q30" s="14"/>
      <c r="R30" s="14"/>
      <c r="S30" s="14"/>
      <c r="T30" s="14">
        <f t="shared" si="0"/>
        <v>7</v>
      </c>
      <c r="U30" s="15"/>
    </row>
    <row r="31" spans="2:21" s="4" customFormat="1" ht="27" customHeight="1">
      <c r="B31" s="41" t="s">
        <v>327</v>
      </c>
      <c r="C31" s="38" t="s">
        <v>320</v>
      </c>
      <c r="D31" s="27"/>
      <c r="E31" s="40"/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40"/>
      <c r="P31" s="40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 t="s">
        <v>258</v>
      </c>
      <c r="C32" s="38" t="s">
        <v>59</v>
      </c>
      <c r="D32" s="27"/>
      <c r="E32" s="40">
        <v>2</v>
      </c>
      <c r="F32" s="40">
        <v>4</v>
      </c>
      <c r="G32" s="40">
        <v>3</v>
      </c>
      <c r="H32" s="40">
        <v>1</v>
      </c>
      <c r="I32" s="40">
        <v>5</v>
      </c>
      <c r="J32" s="40">
        <v>6</v>
      </c>
      <c r="K32" s="40">
        <v>5</v>
      </c>
      <c r="L32" s="40">
        <v>8</v>
      </c>
      <c r="M32" s="40">
        <v>7</v>
      </c>
      <c r="N32" s="40">
        <v>10</v>
      </c>
      <c r="O32" s="40">
        <v>12</v>
      </c>
      <c r="P32" s="40">
        <v>9</v>
      </c>
      <c r="Q32" s="14"/>
      <c r="R32" s="14"/>
      <c r="S32" s="14"/>
      <c r="T32" s="14">
        <f t="shared" si="0"/>
        <v>72</v>
      </c>
      <c r="U32" s="15"/>
    </row>
    <row r="33" spans="2:21" s="4" customFormat="1" ht="27" customHeight="1">
      <c r="B33" s="41" t="s">
        <v>310</v>
      </c>
      <c r="C33" s="38" t="s">
        <v>310</v>
      </c>
      <c r="D33" s="27"/>
      <c r="E33" s="40"/>
      <c r="F33" s="40">
        <v>1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 t="s">
        <v>60</v>
      </c>
      <c r="C34" s="38" t="s">
        <v>60</v>
      </c>
      <c r="D34" s="27"/>
      <c r="E34" s="40"/>
      <c r="F34" s="40">
        <v>2</v>
      </c>
      <c r="G34" s="40">
        <v>1</v>
      </c>
      <c r="H34" s="40"/>
      <c r="I34" s="40">
        <v>1</v>
      </c>
      <c r="J34" s="40"/>
      <c r="K34" s="40"/>
      <c r="L34" s="40">
        <v>3</v>
      </c>
      <c r="M34" s="40">
        <v>1</v>
      </c>
      <c r="N34" s="40"/>
      <c r="O34" s="40"/>
      <c r="P34" s="40"/>
      <c r="Q34" s="14"/>
      <c r="R34" s="14"/>
      <c r="S34" s="14"/>
      <c r="T34" s="14">
        <f t="shared" si="0"/>
        <v>8</v>
      </c>
      <c r="U34" s="15"/>
    </row>
    <row r="35" spans="2:21" s="4" customFormat="1" ht="27" customHeight="1">
      <c r="B35" s="41" t="s">
        <v>259</v>
      </c>
      <c r="C35" s="38" t="s">
        <v>61</v>
      </c>
      <c r="D35" s="27"/>
      <c r="E35" s="40"/>
      <c r="F35" s="40"/>
      <c r="G35" s="40"/>
      <c r="H35" s="40"/>
      <c r="I35" s="40"/>
      <c r="J35" s="40"/>
      <c r="K35" s="40">
        <v>1</v>
      </c>
      <c r="L35" s="40"/>
      <c r="M35" s="40"/>
      <c r="N35" s="40"/>
      <c r="O35" s="40"/>
      <c r="P35" s="40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/>
      <c r="C36" s="38" t="s">
        <v>325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1</v>
      </c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62</v>
      </c>
      <c r="D37" s="27"/>
      <c r="E37" s="40"/>
      <c r="F37" s="40"/>
      <c r="G37" s="40"/>
      <c r="H37" s="40"/>
      <c r="I37" s="40"/>
      <c r="J37" s="40">
        <v>2</v>
      </c>
      <c r="K37" s="40">
        <v>1</v>
      </c>
      <c r="L37" s="40"/>
      <c r="M37" s="40">
        <v>1</v>
      </c>
      <c r="N37" s="40">
        <v>3</v>
      </c>
      <c r="O37" s="40">
        <v>2</v>
      </c>
      <c r="P37" s="40"/>
      <c r="Q37" s="14"/>
      <c r="R37" s="14"/>
      <c r="S37" s="14"/>
      <c r="T37" s="14">
        <f t="shared" si="0"/>
        <v>9</v>
      </c>
      <c r="U37" s="15"/>
    </row>
    <row r="38" spans="2:21" s="4" customFormat="1" ht="27" customHeight="1">
      <c r="B38" s="41"/>
      <c r="C38" s="38" t="s">
        <v>63</v>
      </c>
      <c r="D38" s="27"/>
      <c r="E38" s="40">
        <v>4</v>
      </c>
      <c r="F38" s="40">
        <v>11</v>
      </c>
      <c r="G38" s="40">
        <v>4</v>
      </c>
      <c r="H38" s="40">
        <v>9</v>
      </c>
      <c r="I38" s="40">
        <v>6</v>
      </c>
      <c r="J38" s="40">
        <v>8</v>
      </c>
      <c r="K38" s="40">
        <v>8</v>
      </c>
      <c r="L38" s="40">
        <v>5</v>
      </c>
      <c r="M38" s="40">
        <v>8</v>
      </c>
      <c r="N38" s="40">
        <v>7</v>
      </c>
      <c r="O38" s="40">
        <v>8</v>
      </c>
      <c r="P38" s="40">
        <v>6</v>
      </c>
      <c r="Q38" s="14"/>
      <c r="R38" s="14"/>
      <c r="S38" s="14"/>
      <c r="T38" s="14">
        <f t="shared" si="0"/>
        <v>84</v>
      </c>
      <c r="U38" s="15"/>
    </row>
    <row r="39" spans="1:21" s="4" customFormat="1" ht="27" customHeight="1">
      <c r="A39" s="4">
        <v>30</v>
      </c>
      <c r="B39" s="41" t="s">
        <v>65</v>
      </c>
      <c r="C39" s="38" t="s">
        <v>65</v>
      </c>
      <c r="D39" s="27"/>
      <c r="E39" s="40">
        <v>14</v>
      </c>
      <c r="F39" s="40">
        <v>16</v>
      </c>
      <c r="G39" s="40">
        <v>25</v>
      </c>
      <c r="H39" s="40">
        <v>38</v>
      </c>
      <c r="I39" s="40">
        <v>6</v>
      </c>
      <c r="J39" s="40">
        <v>1</v>
      </c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100</v>
      </c>
      <c r="U39" s="15"/>
    </row>
    <row r="40" spans="2:21" s="4" customFormat="1" ht="27" customHeight="1">
      <c r="B40" s="41" t="s">
        <v>260</v>
      </c>
      <c r="C40" s="38" t="s">
        <v>66</v>
      </c>
      <c r="D40" s="27"/>
      <c r="E40" s="40"/>
      <c r="F40" s="40"/>
      <c r="G40" s="40"/>
      <c r="H40" s="40"/>
      <c r="I40" s="40"/>
      <c r="J40" s="40"/>
      <c r="K40" s="40">
        <v>1</v>
      </c>
      <c r="L40" s="40">
        <v>1</v>
      </c>
      <c r="M40" s="40"/>
      <c r="N40" s="40"/>
      <c r="O40" s="40"/>
      <c r="P40" s="40"/>
      <c r="Q40" s="14"/>
      <c r="R40" s="14"/>
      <c r="S40" s="14"/>
      <c r="T40" s="14">
        <f t="shared" si="0"/>
        <v>2</v>
      </c>
      <c r="U40" s="15"/>
    </row>
    <row r="41" spans="2:21" s="4" customFormat="1" ht="27" customHeight="1">
      <c r="B41" s="41"/>
      <c r="C41" s="38" t="s">
        <v>67</v>
      </c>
      <c r="D41" s="27"/>
      <c r="E41" s="40"/>
      <c r="F41" s="40"/>
      <c r="G41" s="40"/>
      <c r="H41" s="40"/>
      <c r="I41" s="40">
        <v>1</v>
      </c>
      <c r="J41" s="40"/>
      <c r="K41" s="40">
        <v>7</v>
      </c>
      <c r="L41" s="40">
        <v>3</v>
      </c>
      <c r="M41" s="40">
        <v>2</v>
      </c>
      <c r="N41" s="40">
        <v>4</v>
      </c>
      <c r="O41" s="40">
        <v>2</v>
      </c>
      <c r="P41" s="40">
        <v>3</v>
      </c>
      <c r="Q41" s="14"/>
      <c r="R41" s="14"/>
      <c r="S41" s="14"/>
      <c r="T41" s="14">
        <f t="shared" si="0"/>
        <v>22</v>
      </c>
      <c r="U41" s="15"/>
    </row>
    <row r="42" spans="2:21" s="4" customFormat="1" ht="27" customHeight="1">
      <c r="B42" s="41"/>
      <c r="C42" s="38" t="s">
        <v>68</v>
      </c>
      <c r="D42" s="27"/>
      <c r="E42" s="40"/>
      <c r="F42" s="40"/>
      <c r="G42" s="40">
        <v>7</v>
      </c>
      <c r="H42" s="40"/>
      <c r="I42" s="40">
        <v>2</v>
      </c>
      <c r="J42" s="40">
        <v>1</v>
      </c>
      <c r="K42" s="40"/>
      <c r="L42" s="40"/>
      <c r="M42" s="40"/>
      <c r="N42" s="40"/>
      <c r="O42" s="40">
        <v>1</v>
      </c>
      <c r="P42" s="40">
        <v>2</v>
      </c>
      <c r="Q42" s="14"/>
      <c r="R42" s="14"/>
      <c r="S42" s="14"/>
      <c r="T42" s="14">
        <f t="shared" si="0"/>
        <v>13</v>
      </c>
      <c r="U42" s="15"/>
    </row>
    <row r="43" spans="2:21" s="4" customFormat="1" ht="27" customHeight="1">
      <c r="B43" s="41" t="s">
        <v>71</v>
      </c>
      <c r="C43" s="38" t="s">
        <v>71</v>
      </c>
      <c r="D43" s="27"/>
      <c r="E43" s="40">
        <v>30</v>
      </c>
      <c r="F43" s="40">
        <v>53</v>
      </c>
      <c r="G43" s="40">
        <v>50</v>
      </c>
      <c r="H43" s="40">
        <v>37</v>
      </c>
      <c r="I43" s="40">
        <v>30</v>
      </c>
      <c r="J43" s="40">
        <v>71</v>
      </c>
      <c r="K43" s="40">
        <v>73</v>
      </c>
      <c r="L43" s="40">
        <v>81</v>
      </c>
      <c r="M43" s="40">
        <v>85</v>
      </c>
      <c r="N43" s="40">
        <v>54</v>
      </c>
      <c r="O43" s="40">
        <v>42</v>
      </c>
      <c r="P43" s="40">
        <v>26</v>
      </c>
      <c r="Q43" s="14"/>
      <c r="R43" s="14"/>
      <c r="S43" s="14"/>
      <c r="T43" s="14">
        <f t="shared" si="0"/>
        <v>632</v>
      </c>
      <c r="U43" s="15"/>
    </row>
    <row r="44" spans="1:21" s="4" customFormat="1" ht="27" customHeight="1">
      <c r="A44" s="4">
        <v>35</v>
      </c>
      <c r="B44" s="41" t="s">
        <v>72</v>
      </c>
      <c r="C44" s="38" t="s">
        <v>72</v>
      </c>
      <c r="D44" s="27"/>
      <c r="E44" s="40"/>
      <c r="F44" s="40"/>
      <c r="G44" s="40">
        <v>1</v>
      </c>
      <c r="H44" s="40"/>
      <c r="I44" s="40"/>
      <c r="J44" s="40">
        <v>3</v>
      </c>
      <c r="K44" s="40">
        <v>11</v>
      </c>
      <c r="L44" s="40">
        <v>1</v>
      </c>
      <c r="M44" s="40">
        <v>3</v>
      </c>
      <c r="N44" s="40">
        <v>1</v>
      </c>
      <c r="O44" s="40">
        <v>3</v>
      </c>
      <c r="P44" s="40">
        <v>3</v>
      </c>
      <c r="Q44" s="14"/>
      <c r="R44" s="14"/>
      <c r="S44" s="14"/>
      <c r="T44" s="14">
        <f t="shared" si="0"/>
        <v>26</v>
      </c>
      <c r="U44" s="15"/>
    </row>
    <row r="45" spans="2:21" s="4" customFormat="1" ht="27" customHeight="1">
      <c r="B45" s="41" t="s">
        <v>261</v>
      </c>
      <c r="C45" s="38" t="s">
        <v>73</v>
      </c>
      <c r="D45" s="27"/>
      <c r="E45" s="40">
        <v>1</v>
      </c>
      <c r="F45" s="40"/>
      <c r="G45" s="40"/>
      <c r="H45" s="40"/>
      <c r="I45" s="40"/>
      <c r="J45" s="40"/>
      <c r="K45" s="40"/>
      <c r="L45" s="40"/>
      <c r="M45" s="40">
        <v>5</v>
      </c>
      <c r="N45" s="40">
        <v>4</v>
      </c>
      <c r="O45" s="40">
        <v>1</v>
      </c>
      <c r="P45" s="40">
        <v>2</v>
      </c>
      <c r="Q45" s="14"/>
      <c r="R45" s="14"/>
      <c r="S45" s="14"/>
      <c r="T45" s="14">
        <f t="shared" si="0"/>
        <v>13</v>
      </c>
      <c r="U45" s="15"/>
    </row>
    <row r="46" spans="2:21" s="4" customFormat="1" ht="27" customHeight="1">
      <c r="B46" s="41"/>
      <c r="C46" s="38" t="s">
        <v>74</v>
      </c>
      <c r="D46" s="27"/>
      <c r="E46" s="40"/>
      <c r="F46" s="40"/>
      <c r="G46" s="40"/>
      <c r="H46" s="40"/>
      <c r="I46" s="40"/>
      <c r="J46" s="40"/>
      <c r="K46" s="40"/>
      <c r="L46" s="40">
        <v>4</v>
      </c>
      <c r="M46" s="40">
        <v>4</v>
      </c>
      <c r="N46" s="40">
        <v>4</v>
      </c>
      <c r="O46" s="40">
        <v>3</v>
      </c>
      <c r="P46" s="40">
        <v>4</v>
      </c>
      <c r="Q46" s="14"/>
      <c r="R46" s="14"/>
      <c r="S46" s="14"/>
      <c r="T46" s="14">
        <f t="shared" si="0"/>
        <v>19</v>
      </c>
      <c r="U46" s="15"/>
    </row>
    <row r="47" spans="2:21" s="4" customFormat="1" ht="27" customHeight="1">
      <c r="B47" s="41"/>
      <c r="C47" s="38" t="s">
        <v>75</v>
      </c>
      <c r="D47" s="27"/>
      <c r="E47" s="40"/>
      <c r="F47" s="40"/>
      <c r="G47" s="40"/>
      <c r="H47" s="40"/>
      <c r="I47" s="40"/>
      <c r="J47" s="40"/>
      <c r="K47" s="40">
        <v>1</v>
      </c>
      <c r="L47" s="40"/>
      <c r="M47" s="40"/>
      <c r="N47" s="40"/>
      <c r="O47" s="40"/>
      <c r="P47" s="40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41"/>
      <c r="C48" s="38" t="s">
        <v>77</v>
      </c>
      <c r="D48" s="27"/>
      <c r="E48" s="40">
        <v>4</v>
      </c>
      <c r="F48" s="40"/>
      <c r="G48" s="40"/>
      <c r="H48" s="40"/>
      <c r="I48" s="40"/>
      <c r="J48" s="40"/>
      <c r="K48" s="40"/>
      <c r="L48" s="40">
        <v>6</v>
      </c>
      <c r="M48" s="40">
        <v>5</v>
      </c>
      <c r="N48" s="40">
        <v>11</v>
      </c>
      <c r="O48" s="40">
        <v>8</v>
      </c>
      <c r="P48" s="40">
        <v>8</v>
      </c>
      <c r="Q48" s="14"/>
      <c r="R48" s="14"/>
      <c r="S48" s="14"/>
      <c r="T48" s="14">
        <f t="shared" si="0"/>
        <v>42</v>
      </c>
      <c r="U48" s="15"/>
    </row>
    <row r="49" spans="1:21" s="4" customFormat="1" ht="27" customHeight="1">
      <c r="A49" s="4">
        <v>40</v>
      </c>
      <c r="B49" s="41"/>
      <c r="C49" s="38" t="s">
        <v>78</v>
      </c>
      <c r="D49" s="27"/>
      <c r="E49" s="40">
        <v>1</v>
      </c>
      <c r="F49" s="40"/>
      <c r="G49" s="40"/>
      <c r="H49" s="40"/>
      <c r="I49" s="40"/>
      <c r="J49" s="40"/>
      <c r="K49" s="40"/>
      <c r="L49" s="40">
        <v>10</v>
      </c>
      <c r="M49" s="40">
        <v>1</v>
      </c>
      <c r="N49" s="40">
        <v>5</v>
      </c>
      <c r="O49" s="40">
        <v>4</v>
      </c>
      <c r="P49" s="40">
        <v>1</v>
      </c>
      <c r="Q49" s="14"/>
      <c r="R49" s="14"/>
      <c r="S49" s="14"/>
      <c r="T49" s="14">
        <f t="shared" si="0"/>
        <v>22</v>
      </c>
      <c r="U49" s="15"/>
    </row>
    <row r="50" spans="2:21" s="4" customFormat="1" ht="27" customHeight="1">
      <c r="B50" s="41" t="s">
        <v>308</v>
      </c>
      <c r="C50" s="38" t="s">
        <v>309</v>
      </c>
      <c r="D50" s="27"/>
      <c r="E50" s="40">
        <v>1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41"/>
      <c r="C51" s="38" t="s">
        <v>79</v>
      </c>
      <c r="D51" s="27"/>
      <c r="E51" s="40">
        <v>2</v>
      </c>
      <c r="F51" s="40">
        <v>1</v>
      </c>
      <c r="G51" s="40"/>
      <c r="H51" s="40"/>
      <c r="I51" s="40"/>
      <c r="J51" s="40"/>
      <c r="K51" s="40"/>
      <c r="L51" s="40">
        <v>3</v>
      </c>
      <c r="M51" s="40">
        <v>12</v>
      </c>
      <c r="N51" s="40">
        <v>7</v>
      </c>
      <c r="O51" s="40">
        <v>11</v>
      </c>
      <c r="P51" s="40">
        <v>11</v>
      </c>
      <c r="Q51" s="14"/>
      <c r="R51" s="14"/>
      <c r="S51" s="14"/>
      <c r="T51" s="14">
        <f t="shared" si="0"/>
        <v>47</v>
      </c>
      <c r="U51" s="15"/>
    </row>
    <row r="52" spans="2:21" s="4" customFormat="1" ht="27" customHeight="1">
      <c r="B52" s="41"/>
      <c r="C52" s="38" t="s">
        <v>312</v>
      </c>
      <c r="D52" s="27"/>
      <c r="E52" s="40"/>
      <c r="F52" s="40"/>
      <c r="G52" s="40"/>
      <c r="H52" s="40"/>
      <c r="I52" s="40">
        <v>1</v>
      </c>
      <c r="J52" s="40"/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0"/>
        <v>1</v>
      </c>
      <c r="U52" s="15"/>
    </row>
    <row r="53" spans="2:21" s="4" customFormat="1" ht="27" customHeight="1">
      <c r="B53" s="41"/>
      <c r="C53" s="38" t="s">
        <v>313</v>
      </c>
      <c r="D53" s="27"/>
      <c r="E53" s="40"/>
      <c r="F53" s="40"/>
      <c r="G53" s="40"/>
      <c r="H53" s="40"/>
      <c r="I53" s="40">
        <v>1</v>
      </c>
      <c r="J53" s="40"/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41"/>
      <c r="C54" s="38" t="s">
        <v>80</v>
      </c>
      <c r="D54" s="27"/>
      <c r="E54" s="40">
        <v>2</v>
      </c>
      <c r="F54" s="40"/>
      <c r="G54" s="40"/>
      <c r="H54" s="40"/>
      <c r="I54" s="40">
        <v>3</v>
      </c>
      <c r="J54" s="40"/>
      <c r="K54" s="40"/>
      <c r="L54" s="40"/>
      <c r="M54" s="40"/>
      <c r="N54" s="40"/>
      <c r="O54" s="40"/>
      <c r="P54" s="40"/>
      <c r="Q54" s="14"/>
      <c r="R54" s="14"/>
      <c r="S54" s="14"/>
      <c r="T54" s="14">
        <f t="shared" si="0"/>
        <v>5</v>
      </c>
      <c r="U54" s="15"/>
    </row>
    <row r="55" spans="2:21" s="4" customFormat="1" ht="27" customHeight="1">
      <c r="B55" s="41" t="s">
        <v>263</v>
      </c>
      <c r="C55" s="38" t="s">
        <v>81</v>
      </c>
      <c r="D55" s="27"/>
      <c r="E55" s="40">
        <v>1</v>
      </c>
      <c r="F55" s="40">
        <v>4</v>
      </c>
      <c r="G55" s="40">
        <v>3</v>
      </c>
      <c r="H55" s="40">
        <v>1</v>
      </c>
      <c r="I55" s="40"/>
      <c r="J55" s="40">
        <v>1</v>
      </c>
      <c r="K55" s="40">
        <v>3</v>
      </c>
      <c r="L55" s="40"/>
      <c r="M55" s="40"/>
      <c r="N55" s="40"/>
      <c r="O55" s="40"/>
      <c r="P55" s="40"/>
      <c r="Q55" s="14"/>
      <c r="R55" s="14"/>
      <c r="S55" s="14"/>
      <c r="T55" s="14">
        <f t="shared" si="0"/>
        <v>13</v>
      </c>
      <c r="U55" s="15"/>
    </row>
    <row r="56" spans="2:21" s="4" customFormat="1" ht="27" customHeight="1">
      <c r="B56" s="41"/>
      <c r="C56" s="38" t="s">
        <v>82</v>
      </c>
      <c r="D56" s="27"/>
      <c r="E56" s="40">
        <v>1</v>
      </c>
      <c r="F56" s="40">
        <v>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41"/>
      <c r="C57" s="38" t="s">
        <v>83</v>
      </c>
      <c r="D57" s="27"/>
      <c r="E57" s="40"/>
      <c r="F57" s="40"/>
      <c r="G57" s="40"/>
      <c r="H57" s="40"/>
      <c r="I57" s="40">
        <v>1</v>
      </c>
      <c r="J57" s="40">
        <v>9</v>
      </c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0"/>
        <v>10</v>
      </c>
      <c r="U57" s="15"/>
    </row>
    <row r="58" spans="2:21" s="4" customFormat="1" ht="27" customHeight="1">
      <c r="B58" s="41" t="s">
        <v>85</v>
      </c>
      <c r="C58" s="38" t="s">
        <v>85</v>
      </c>
      <c r="D58" s="27"/>
      <c r="E58" s="40">
        <v>3</v>
      </c>
      <c r="F58" s="40">
        <v>2</v>
      </c>
      <c r="G58" s="40"/>
      <c r="H58" s="40">
        <v>2</v>
      </c>
      <c r="I58" s="40"/>
      <c r="J58" s="40">
        <v>3</v>
      </c>
      <c r="K58" s="40">
        <v>4</v>
      </c>
      <c r="L58" s="40"/>
      <c r="M58" s="40">
        <v>2</v>
      </c>
      <c r="N58" s="40">
        <v>2</v>
      </c>
      <c r="O58" s="40">
        <v>4</v>
      </c>
      <c r="P58" s="40">
        <v>2</v>
      </c>
      <c r="Q58" s="14"/>
      <c r="R58" s="14"/>
      <c r="S58" s="14"/>
      <c r="T58" s="14">
        <f t="shared" si="0"/>
        <v>24</v>
      </c>
      <c r="U58" s="15"/>
    </row>
    <row r="59" spans="1:21" s="4" customFormat="1" ht="27" customHeight="1">
      <c r="A59" s="4">
        <v>50</v>
      </c>
      <c r="B59" s="41" t="s">
        <v>287</v>
      </c>
      <c r="C59" s="38" t="s">
        <v>321</v>
      </c>
      <c r="D59" s="27"/>
      <c r="E59" s="40"/>
      <c r="F59" s="40"/>
      <c r="G59" s="40"/>
      <c r="H59" s="40"/>
      <c r="I59" s="40"/>
      <c r="J59" s="40"/>
      <c r="K59" s="40">
        <v>2</v>
      </c>
      <c r="L59" s="40">
        <v>1</v>
      </c>
      <c r="M59" s="40">
        <v>4</v>
      </c>
      <c r="N59" s="40"/>
      <c r="O59" s="40">
        <v>3</v>
      </c>
      <c r="P59" s="40"/>
      <c r="Q59" s="14"/>
      <c r="R59" s="14"/>
      <c r="S59" s="14"/>
      <c r="T59" s="14">
        <f t="shared" si="0"/>
        <v>10</v>
      </c>
      <c r="U59" s="15"/>
    </row>
    <row r="60" spans="2:21" s="4" customFormat="1" ht="27" customHeight="1">
      <c r="B60" s="41"/>
      <c r="C60" s="38" t="s">
        <v>86</v>
      </c>
      <c r="D60" s="27"/>
      <c r="E60" s="40"/>
      <c r="F60" s="40">
        <v>1</v>
      </c>
      <c r="G60" s="40"/>
      <c r="H60" s="40">
        <v>5</v>
      </c>
      <c r="I60" s="40"/>
      <c r="J60" s="40">
        <v>3</v>
      </c>
      <c r="K60" s="40">
        <v>10</v>
      </c>
      <c r="L60" s="40"/>
      <c r="M60" s="40">
        <v>8</v>
      </c>
      <c r="N60" s="40">
        <v>6</v>
      </c>
      <c r="O60" s="40">
        <v>14</v>
      </c>
      <c r="P60" s="40">
        <v>9</v>
      </c>
      <c r="Q60" s="14"/>
      <c r="R60" s="14"/>
      <c r="S60" s="14"/>
      <c r="T60" s="14">
        <f t="shared" si="0"/>
        <v>56</v>
      </c>
      <c r="U60" s="15"/>
    </row>
    <row r="61" spans="2:21" s="4" customFormat="1" ht="27" customHeight="1">
      <c r="B61" s="41"/>
      <c r="C61" s="38" t="s">
        <v>87</v>
      </c>
      <c r="D61" s="27"/>
      <c r="E61" s="40">
        <v>5</v>
      </c>
      <c r="F61" s="40">
        <v>8</v>
      </c>
      <c r="G61" s="40">
        <v>10</v>
      </c>
      <c r="H61" s="40">
        <v>17</v>
      </c>
      <c r="I61" s="40">
        <v>18</v>
      </c>
      <c r="J61" s="40">
        <v>27</v>
      </c>
      <c r="K61" s="40">
        <v>15</v>
      </c>
      <c r="L61" s="40">
        <v>10</v>
      </c>
      <c r="M61" s="40">
        <v>19</v>
      </c>
      <c r="N61" s="40">
        <v>16</v>
      </c>
      <c r="O61" s="40">
        <v>31</v>
      </c>
      <c r="P61" s="40">
        <v>18</v>
      </c>
      <c r="Q61" s="14"/>
      <c r="R61" s="14"/>
      <c r="S61" s="14"/>
      <c r="T61" s="14">
        <f t="shared" si="0"/>
        <v>194</v>
      </c>
      <c r="U61" s="15"/>
    </row>
    <row r="62" spans="2:21" s="4" customFormat="1" ht="27" customHeight="1">
      <c r="B62" s="41" t="s">
        <v>88</v>
      </c>
      <c r="C62" s="38" t="s">
        <v>88</v>
      </c>
      <c r="D62" s="27"/>
      <c r="E62" s="40">
        <v>15</v>
      </c>
      <c r="F62" s="40">
        <v>9</v>
      </c>
      <c r="G62" s="40">
        <v>14</v>
      </c>
      <c r="H62" s="40">
        <v>51</v>
      </c>
      <c r="I62" s="40">
        <v>39</v>
      </c>
      <c r="J62" s="40">
        <v>51</v>
      </c>
      <c r="K62" s="40">
        <v>78</v>
      </c>
      <c r="L62" s="40">
        <v>58</v>
      </c>
      <c r="M62" s="40">
        <v>43</v>
      </c>
      <c r="N62" s="40">
        <v>29</v>
      </c>
      <c r="O62" s="40">
        <v>17</v>
      </c>
      <c r="P62" s="40">
        <v>13</v>
      </c>
      <c r="Q62" s="14"/>
      <c r="R62" s="14"/>
      <c r="S62" s="14"/>
      <c r="T62" s="14">
        <f t="shared" si="0"/>
        <v>417</v>
      </c>
      <c r="U62" s="15"/>
    </row>
    <row r="63" spans="2:21" s="4" customFormat="1" ht="27" customHeight="1">
      <c r="B63" s="41" t="s">
        <v>89</v>
      </c>
      <c r="C63" s="38" t="s">
        <v>89</v>
      </c>
      <c r="D63" s="27"/>
      <c r="E63" s="40"/>
      <c r="F63" s="40"/>
      <c r="G63" s="40"/>
      <c r="H63" s="40"/>
      <c r="I63" s="40"/>
      <c r="J63" s="40"/>
      <c r="K63" s="40"/>
      <c r="L63" s="40">
        <v>2</v>
      </c>
      <c r="M63" s="40"/>
      <c r="N63" s="40"/>
      <c r="O63" s="40"/>
      <c r="P63" s="40"/>
      <c r="Q63" s="14"/>
      <c r="R63" s="14"/>
      <c r="S63" s="14"/>
      <c r="T63" s="14">
        <f t="shared" si="0"/>
        <v>2</v>
      </c>
      <c r="U63" s="15"/>
    </row>
    <row r="64" spans="1:21" s="4" customFormat="1" ht="27" customHeight="1">
      <c r="A64" s="4">
        <v>55</v>
      </c>
      <c r="B64" s="41"/>
      <c r="C64" s="38" t="s">
        <v>90</v>
      </c>
      <c r="D64" s="27"/>
      <c r="E64" s="40"/>
      <c r="F64" s="40"/>
      <c r="G64" s="40"/>
      <c r="H64" s="40"/>
      <c r="I64" s="40"/>
      <c r="J64" s="40"/>
      <c r="K64" s="40"/>
      <c r="L64" s="40"/>
      <c r="M64" s="40">
        <v>1</v>
      </c>
      <c r="N64" s="40"/>
      <c r="O64" s="40">
        <v>1</v>
      </c>
      <c r="P64" s="40"/>
      <c r="Q64" s="14"/>
      <c r="R64" s="14"/>
      <c r="S64" s="14"/>
      <c r="T64" s="14">
        <f t="shared" si="0"/>
        <v>2</v>
      </c>
      <c r="U64" s="15"/>
    </row>
    <row r="65" spans="2:21" s="4" customFormat="1" ht="27" customHeight="1">
      <c r="B65" s="41"/>
      <c r="C65" s="38" t="s">
        <v>91</v>
      </c>
      <c r="D65" s="27"/>
      <c r="E65" s="40">
        <v>8</v>
      </c>
      <c r="F65" s="40"/>
      <c r="G65" s="40"/>
      <c r="H65" s="40"/>
      <c r="I65" s="40"/>
      <c r="J65" s="40">
        <v>1</v>
      </c>
      <c r="K65" s="40"/>
      <c r="L65" s="40">
        <v>11</v>
      </c>
      <c r="M65" s="40">
        <v>5</v>
      </c>
      <c r="N65" s="40">
        <v>27</v>
      </c>
      <c r="O65" s="40">
        <v>18</v>
      </c>
      <c r="P65" s="40">
        <v>33</v>
      </c>
      <c r="Q65" s="14"/>
      <c r="R65" s="14"/>
      <c r="S65" s="14"/>
      <c r="T65" s="14">
        <f t="shared" si="0"/>
        <v>103</v>
      </c>
      <c r="U65" s="15"/>
    </row>
    <row r="66" spans="2:21" s="4" customFormat="1" ht="27" customHeight="1">
      <c r="B66" s="41" t="s">
        <v>206</v>
      </c>
      <c r="C66" s="38" t="s">
        <v>93</v>
      </c>
      <c r="D66" s="27"/>
      <c r="E66" s="40">
        <v>6</v>
      </c>
      <c r="F66" s="40">
        <v>5</v>
      </c>
      <c r="G66" s="40">
        <v>1</v>
      </c>
      <c r="H66" s="40"/>
      <c r="I66" s="40"/>
      <c r="J66" s="40">
        <v>2</v>
      </c>
      <c r="K66" s="40"/>
      <c r="L66" s="40"/>
      <c r="M66" s="40">
        <v>3</v>
      </c>
      <c r="N66" s="40"/>
      <c r="O66" s="40">
        <v>6</v>
      </c>
      <c r="P66" s="40">
        <v>4</v>
      </c>
      <c r="Q66" s="14"/>
      <c r="R66" s="14"/>
      <c r="S66" s="14"/>
      <c r="T66" s="14">
        <f t="shared" si="0"/>
        <v>27</v>
      </c>
      <c r="U66" s="15"/>
    </row>
    <row r="67" spans="2:21" s="4" customFormat="1" ht="27" customHeight="1">
      <c r="B67" s="41"/>
      <c r="C67" s="38" t="s">
        <v>324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>
        <v>93</v>
      </c>
      <c r="O67" s="40"/>
      <c r="P67" s="40"/>
      <c r="Q67" s="14"/>
      <c r="R67" s="14"/>
      <c r="S67" s="14"/>
      <c r="T67" s="14">
        <f t="shared" si="0"/>
        <v>93</v>
      </c>
      <c r="U67" s="15"/>
    </row>
    <row r="68" spans="2:21" s="4" customFormat="1" ht="27" customHeight="1">
      <c r="B68" s="41"/>
      <c r="C68" s="38" t="s">
        <v>315</v>
      </c>
      <c r="D68" s="27"/>
      <c r="E68" s="40"/>
      <c r="F68" s="40"/>
      <c r="G68" s="40"/>
      <c r="H68" s="40"/>
      <c r="I68" s="40"/>
      <c r="J68" s="40"/>
      <c r="K68" s="40">
        <v>42</v>
      </c>
      <c r="L68" s="40"/>
      <c r="M68" s="40"/>
      <c r="N68" s="40">
        <v>2</v>
      </c>
      <c r="O68" s="40">
        <v>2</v>
      </c>
      <c r="P68" s="40"/>
      <c r="Q68" s="14"/>
      <c r="R68" s="14"/>
      <c r="S68" s="14"/>
      <c r="T68" s="14">
        <f t="shared" si="0"/>
        <v>46</v>
      </c>
      <c r="U68" s="15"/>
    </row>
    <row r="69" spans="1:21" s="4" customFormat="1" ht="27" customHeight="1">
      <c r="A69" s="4">
        <v>60</v>
      </c>
      <c r="B69" s="41"/>
      <c r="C69" s="38" t="s">
        <v>96</v>
      </c>
      <c r="D69" s="27"/>
      <c r="E69" s="40">
        <v>6</v>
      </c>
      <c r="F69" s="40"/>
      <c r="G69" s="40"/>
      <c r="H69" s="40"/>
      <c r="I69" s="40"/>
      <c r="J69" s="40"/>
      <c r="K69" s="40"/>
      <c r="L69" s="40">
        <v>2</v>
      </c>
      <c r="M69" s="40">
        <v>2</v>
      </c>
      <c r="N69" s="40">
        <v>1</v>
      </c>
      <c r="O69" s="40">
        <v>1</v>
      </c>
      <c r="P69" s="40">
        <v>2</v>
      </c>
      <c r="Q69" s="14"/>
      <c r="R69" s="14"/>
      <c r="S69" s="14"/>
      <c r="T69" s="14">
        <f t="shared" si="0"/>
        <v>14</v>
      </c>
      <c r="U69" s="15"/>
    </row>
    <row r="70" spans="2:21" s="4" customFormat="1" ht="27" customHeight="1">
      <c r="B70" s="41" t="s">
        <v>265</v>
      </c>
      <c r="C70" s="38" t="s">
        <v>97</v>
      </c>
      <c r="D70" s="27"/>
      <c r="E70" s="40">
        <v>36</v>
      </c>
      <c r="F70" s="40">
        <v>76</v>
      </c>
      <c r="G70" s="40">
        <v>39</v>
      </c>
      <c r="H70" s="40">
        <v>62</v>
      </c>
      <c r="I70" s="40">
        <v>100</v>
      </c>
      <c r="J70" s="40">
        <v>20</v>
      </c>
      <c r="K70" s="40">
        <v>76</v>
      </c>
      <c r="L70" s="40">
        <v>85</v>
      </c>
      <c r="M70" s="40">
        <v>10</v>
      </c>
      <c r="N70" s="40">
        <v>53</v>
      </c>
      <c r="O70" s="40">
        <v>1</v>
      </c>
      <c r="P70" s="40">
        <v>3</v>
      </c>
      <c r="Q70" s="14"/>
      <c r="R70" s="14"/>
      <c r="S70" s="14"/>
      <c r="T70" s="14">
        <f t="shared" si="0"/>
        <v>561</v>
      </c>
      <c r="U70" s="15"/>
    </row>
    <row r="71" spans="2:21" s="4" customFormat="1" ht="27" customHeight="1">
      <c r="B71" s="86" t="s">
        <v>270</v>
      </c>
      <c r="C71" s="38" t="s">
        <v>98</v>
      </c>
      <c r="D71" s="55"/>
      <c r="E71" s="40">
        <v>10</v>
      </c>
      <c r="F71" s="40">
        <v>6</v>
      </c>
      <c r="G71" s="40">
        <v>16</v>
      </c>
      <c r="H71" s="40"/>
      <c r="I71" s="40"/>
      <c r="J71" s="40">
        <v>42</v>
      </c>
      <c r="K71" s="40"/>
      <c r="L71" s="40"/>
      <c r="M71" s="40">
        <v>4</v>
      </c>
      <c r="N71" s="40"/>
      <c r="O71" s="40">
        <v>19</v>
      </c>
      <c r="P71" s="40">
        <v>7</v>
      </c>
      <c r="Q71" s="22"/>
      <c r="R71" s="22"/>
      <c r="S71" s="22"/>
      <c r="T71" s="14">
        <f t="shared" si="0"/>
        <v>104</v>
      </c>
      <c r="U71" s="23"/>
    </row>
    <row r="72" spans="2:21" s="4" customFormat="1" ht="27" customHeight="1">
      <c r="B72" s="41" t="s">
        <v>271</v>
      </c>
      <c r="C72" s="38" t="s">
        <v>99</v>
      </c>
      <c r="D72" s="55"/>
      <c r="E72" s="40"/>
      <c r="F72" s="40"/>
      <c r="G72" s="40"/>
      <c r="H72" s="40"/>
      <c r="I72" s="40"/>
      <c r="J72" s="40"/>
      <c r="K72" s="40">
        <v>3</v>
      </c>
      <c r="L72" s="40">
        <v>4</v>
      </c>
      <c r="M72" s="40">
        <v>2</v>
      </c>
      <c r="N72" s="40">
        <v>1</v>
      </c>
      <c r="O72" s="40"/>
      <c r="P72" s="40"/>
      <c r="Q72" s="22"/>
      <c r="R72" s="22"/>
      <c r="S72" s="22"/>
      <c r="T72" s="14">
        <f t="shared" si="0"/>
        <v>10</v>
      </c>
      <c r="U72" s="23"/>
    </row>
    <row r="73" spans="2:21" s="4" customFormat="1" ht="27" customHeight="1">
      <c r="B73" s="41"/>
      <c r="C73" s="38" t="s">
        <v>100</v>
      </c>
      <c r="D73" s="55"/>
      <c r="E73" s="40">
        <v>4</v>
      </c>
      <c r="F73" s="40">
        <v>7</v>
      </c>
      <c r="G73" s="40">
        <v>6</v>
      </c>
      <c r="H73" s="40">
        <v>6</v>
      </c>
      <c r="I73" s="40">
        <v>6</v>
      </c>
      <c r="J73" s="40">
        <v>5</v>
      </c>
      <c r="K73" s="40">
        <v>1</v>
      </c>
      <c r="L73" s="40">
        <v>2</v>
      </c>
      <c r="M73" s="40">
        <v>8</v>
      </c>
      <c r="N73" s="40">
        <v>5</v>
      </c>
      <c r="O73" s="40">
        <v>11</v>
      </c>
      <c r="P73" s="40">
        <v>9</v>
      </c>
      <c r="Q73" s="22"/>
      <c r="R73" s="22"/>
      <c r="S73" s="22"/>
      <c r="T73" s="14">
        <f t="shared" si="0"/>
        <v>70</v>
      </c>
      <c r="U73" s="23"/>
    </row>
    <row r="74" spans="1:21" s="4" customFormat="1" ht="27" customHeight="1">
      <c r="A74" s="4">
        <v>65</v>
      </c>
      <c r="B74" s="41"/>
      <c r="C74" s="38" t="s">
        <v>101</v>
      </c>
      <c r="D74" s="55"/>
      <c r="E74" s="40">
        <v>10</v>
      </c>
      <c r="F74" s="40">
        <v>6</v>
      </c>
      <c r="G74" s="40">
        <v>12</v>
      </c>
      <c r="H74" s="40">
        <v>1</v>
      </c>
      <c r="I74" s="40">
        <v>3</v>
      </c>
      <c r="J74" s="40">
        <v>8</v>
      </c>
      <c r="K74" s="40">
        <v>8</v>
      </c>
      <c r="L74" s="40">
        <v>20</v>
      </c>
      <c r="M74" s="40">
        <v>12</v>
      </c>
      <c r="N74" s="40">
        <v>16</v>
      </c>
      <c r="O74" s="40">
        <v>3</v>
      </c>
      <c r="P74" s="40">
        <v>11</v>
      </c>
      <c r="Q74" s="22"/>
      <c r="R74" s="22"/>
      <c r="S74" s="22"/>
      <c r="T74" s="14">
        <f t="shared" si="0"/>
        <v>110</v>
      </c>
      <c r="U74" s="23"/>
    </row>
    <row r="75" spans="2:21" s="4" customFormat="1" ht="27" customHeight="1">
      <c r="B75" s="41" t="s">
        <v>258</v>
      </c>
      <c r="C75" s="77" t="s">
        <v>102</v>
      </c>
      <c r="D75" s="27"/>
      <c r="E75" s="107"/>
      <c r="F75" s="107"/>
      <c r="G75" s="107"/>
      <c r="H75" s="107">
        <v>48</v>
      </c>
      <c r="I75" s="107"/>
      <c r="J75" s="107"/>
      <c r="K75" s="107">
        <v>2</v>
      </c>
      <c r="L75" s="107"/>
      <c r="M75" s="107">
        <v>2</v>
      </c>
      <c r="N75" s="107">
        <v>37</v>
      </c>
      <c r="O75" s="107">
        <v>2</v>
      </c>
      <c r="P75" s="107">
        <v>40</v>
      </c>
      <c r="Q75" s="14"/>
      <c r="R75" s="14"/>
      <c r="S75" s="14"/>
      <c r="T75" s="14">
        <f t="shared" si="0"/>
        <v>131</v>
      </c>
      <c r="U75" s="15"/>
    </row>
    <row r="76" spans="2:21" s="4" customFormat="1" ht="27" customHeight="1">
      <c r="B76" s="111"/>
      <c r="C76" s="112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53"/>
      <c r="R76" s="53"/>
      <c r="S76" s="53"/>
      <c r="T76" s="53"/>
      <c r="U76" s="54"/>
    </row>
    <row r="77" spans="2:21" s="4" customFormat="1" ht="27" customHeight="1">
      <c r="B77" s="141"/>
      <c r="C77" s="142"/>
      <c r="D77" s="3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25"/>
      <c r="R77" s="25"/>
      <c r="S77" s="25"/>
      <c r="T77" s="25"/>
      <c r="U77" s="26"/>
    </row>
    <row r="78" spans="2:21" s="4" customFormat="1" ht="27" customHeight="1">
      <c r="B78" s="31" t="s">
        <v>15</v>
      </c>
      <c r="C78" s="73"/>
      <c r="D78" s="33"/>
      <c r="E78" s="25">
        <f aca="true" t="shared" si="1" ref="E78:P78">COUNT(E10:E77)</f>
        <v>30</v>
      </c>
      <c r="F78" s="25">
        <f t="shared" si="1"/>
        <v>22</v>
      </c>
      <c r="G78" s="25">
        <f t="shared" si="1"/>
        <v>18</v>
      </c>
      <c r="H78" s="25">
        <f t="shared" si="1"/>
        <v>15</v>
      </c>
      <c r="I78" s="25">
        <f t="shared" si="1"/>
        <v>17</v>
      </c>
      <c r="J78" s="25">
        <f t="shared" si="1"/>
        <v>21</v>
      </c>
      <c r="K78" s="25">
        <f t="shared" si="1"/>
        <v>27</v>
      </c>
      <c r="L78" s="25">
        <f t="shared" si="1"/>
        <v>30</v>
      </c>
      <c r="M78" s="25">
        <f t="shared" si="1"/>
        <v>39</v>
      </c>
      <c r="N78" s="25">
        <f t="shared" si="1"/>
        <v>34</v>
      </c>
      <c r="O78" s="25">
        <f t="shared" si="1"/>
        <v>38</v>
      </c>
      <c r="P78" s="25">
        <f t="shared" si="1"/>
        <v>30</v>
      </c>
      <c r="Q78" s="25"/>
      <c r="R78" s="25"/>
      <c r="S78" s="25"/>
      <c r="T78" s="25">
        <v>66</v>
      </c>
      <c r="U78" s="26"/>
    </row>
    <row r="79" spans="2:21" s="4" customFormat="1" ht="27" customHeight="1" thickBot="1">
      <c r="B79" s="34" t="s">
        <v>16</v>
      </c>
      <c r="C79" s="39"/>
      <c r="D79" s="28"/>
      <c r="E79" s="29">
        <f aca="true" t="shared" si="2" ref="E79:P79">SUM(E10:E77)</f>
        <v>192</v>
      </c>
      <c r="F79" s="29">
        <f t="shared" si="2"/>
        <v>225</v>
      </c>
      <c r="G79" s="29">
        <f>SUM(G10:G77)</f>
        <v>200</v>
      </c>
      <c r="H79" s="29">
        <f t="shared" si="2"/>
        <v>280</v>
      </c>
      <c r="I79" s="29">
        <f t="shared" si="2"/>
        <v>225</v>
      </c>
      <c r="J79" s="29">
        <f t="shared" si="2"/>
        <v>266</v>
      </c>
      <c r="K79" s="29">
        <f t="shared" si="2"/>
        <v>371</v>
      </c>
      <c r="L79" s="29">
        <f t="shared" si="2"/>
        <v>356</v>
      </c>
      <c r="M79" s="29">
        <f t="shared" si="2"/>
        <v>313</v>
      </c>
      <c r="N79" s="29">
        <f t="shared" si="2"/>
        <v>491</v>
      </c>
      <c r="O79" s="29">
        <f t="shared" si="2"/>
        <v>277</v>
      </c>
      <c r="P79" s="29">
        <f t="shared" si="2"/>
        <v>268</v>
      </c>
      <c r="Q79" s="29"/>
      <c r="R79" s="29" t="s">
        <v>18</v>
      </c>
      <c r="S79" s="29"/>
      <c r="T79" s="29">
        <f>SUM(T10:T77)</f>
        <v>3464</v>
      </c>
      <c r="U79" s="30"/>
    </row>
    <row r="80" ht="14.25">
      <c r="B80" s="4" t="s">
        <v>691</v>
      </c>
    </row>
    <row r="81" ht="14.25">
      <c r="B81" s="4"/>
    </row>
  </sheetData>
  <dataValidations count="1">
    <dataValidation allowBlank="1" showInputMessage="1" showErrorMessage="1" imeMode="off" sqref="E8:P9"/>
  </dataValidations>
  <printOptions/>
  <pageMargins left="0.7874015748031497" right="0.35433070866141736" top="0.5511811023622047" bottom="0.4724409448818898" header="0.5118110236220472" footer="0.2755905511811024"/>
  <pageSetup fitToHeight="1" fitToWidth="1" horizontalDpi="1200" verticalDpi="1200" orientation="portrait" paperSize="8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5" zoomScaleNormal="75" workbookViewId="0" topLeftCell="A46">
      <selection activeCell="B65" sqref="B6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10</v>
      </c>
      <c r="F4" s="6"/>
      <c r="G4" s="9" t="s">
        <v>3</v>
      </c>
      <c r="H4" s="10"/>
      <c r="I4" s="7"/>
      <c r="J4" s="8" t="s">
        <v>39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692</v>
      </c>
      <c r="F6" s="50" t="s">
        <v>693</v>
      </c>
      <c r="G6" s="50" t="s">
        <v>694</v>
      </c>
      <c r="H6" s="50" t="s">
        <v>695</v>
      </c>
      <c r="I6" s="50" t="s">
        <v>696</v>
      </c>
      <c r="J6" s="50" t="s">
        <v>697</v>
      </c>
      <c r="K6" s="50" t="s">
        <v>698</v>
      </c>
      <c r="L6" s="51" t="s">
        <v>699</v>
      </c>
      <c r="M6" s="51" t="s">
        <v>700</v>
      </c>
      <c r="N6" s="51" t="s">
        <v>701</v>
      </c>
      <c r="O6" s="51" t="s">
        <v>702</v>
      </c>
      <c r="P6" s="51" t="s">
        <v>703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349</v>
      </c>
      <c r="F7" s="43" t="s">
        <v>390</v>
      </c>
      <c r="G7" s="43" t="s">
        <v>457</v>
      </c>
      <c r="H7" s="43" t="s">
        <v>390</v>
      </c>
      <c r="I7" s="43" t="s">
        <v>390</v>
      </c>
      <c r="J7" s="43" t="s">
        <v>390</v>
      </c>
      <c r="K7" s="43" t="s">
        <v>390</v>
      </c>
      <c r="L7" s="43" t="s">
        <v>457</v>
      </c>
      <c r="M7" s="43" t="s">
        <v>390</v>
      </c>
      <c r="N7" s="43" t="s">
        <v>457</v>
      </c>
      <c r="O7" s="43" t="s">
        <v>390</v>
      </c>
      <c r="P7" s="43" t="s">
        <v>390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0.39166666666666666</v>
      </c>
      <c r="F8" s="64">
        <v>0.3993055555555556</v>
      </c>
      <c r="G8" s="64">
        <v>0.3854166666666667</v>
      </c>
      <c r="H8" s="64">
        <v>0.40625</v>
      </c>
      <c r="I8" s="64">
        <v>0.4</v>
      </c>
      <c r="J8" s="64">
        <v>0.40625</v>
      </c>
      <c r="K8" s="64">
        <v>0.3854166666666667</v>
      </c>
      <c r="L8" s="64">
        <v>0.37986111111111115</v>
      </c>
      <c r="M8" s="64">
        <v>0.3993055555555556</v>
      </c>
      <c r="N8" s="64">
        <v>0.40625</v>
      </c>
      <c r="O8" s="64">
        <v>0.3902777777777778</v>
      </c>
      <c r="P8" s="64">
        <v>0.40625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0.4270833333333333</v>
      </c>
      <c r="F9" s="65">
        <v>0.4270833333333333</v>
      </c>
      <c r="G9" s="65">
        <v>0.40972222222222227</v>
      </c>
      <c r="H9" s="65">
        <v>0.4284722222222222</v>
      </c>
      <c r="I9" s="65">
        <v>0.4166666666666667</v>
      </c>
      <c r="J9" s="65">
        <v>0.4270833333333333</v>
      </c>
      <c r="K9" s="65">
        <v>0.4201388888888889</v>
      </c>
      <c r="L9" s="65">
        <v>0.4236111111111111</v>
      </c>
      <c r="M9" s="65">
        <v>0.43402777777777773</v>
      </c>
      <c r="N9" s="65">
        <v>0.4354166666666666</v>
      </c>
      <c r="O9" s="65">
        <v>0.4201388888888889</v>
      </c>
      <c r="P9" s="65">
        <v>0.4444444444444444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/>
      <c r="L10" s="40">
        <v>3</v>
      </c>
      <c r="M10" s="40"/>
      <c r="N10" s="40"/>
      <c r="O10" s="40">
        <v>1</v>
      </c>
      <c r="P10" s="40"/>
      <c r="Q10" s="14"/>
      <c r="R10" s="14"/>
      <c r="S10" s="14"/>
      <c r="T10" s="14">
        <f aca="true" t="shared" si="0" ref="T10:T41">SUM(E10:S10)</f>
        <v>4</v>
      </c>
      <c r="U10" s="15"/>
    </row>
    <row r="11" spans="2:21" s="4" customFormat="1" ht="27" customHeight="1">
      <c r="B11" s="41"/>
      <c r="C11" s="38" t="s">
        <v>105</v>
      </c>
      <c r="D11" s="27"/>
      <c r="E11" s="40"/>
      <c r="F11" s="40"/>
      <c r="G11" s="40"/>
      <c r="H11" s="40"/>
      <c r="I11" s="40"/>
      <c r="J11" s="40"/>
      <c r="K11" s="40"/>
      <c r="L11" s="40">
        <v>2</v>
      </c>
      <c r="M11" s="40">
        <v>3</v>
      </c>
      <c r="N11" s="40"/>
      <c r="O11" s="40"/>
      <c r="P11" s="40"/>
      <c r="Q11" s="14"/>
      <c r="R11" s="14"/>
      <c r="S11" s="14"/>
      <c r="T11" s="14">
        <f t="shared" si="0"/>
        <v>5</v>
      </c>
      <c r="U11" s="15"/>
    </row>
    <row r="12" spans="2:21" s="4" customFormat="1" ht="27" customHeight="1">
      <c r="B12" s="41" t="s">
        <v>253</v>
      </c>
      <c r="C12" s="38" t="s">
        <v>41</v>
      </c>
      <c r="D12" s="27"/>
      <c r="E12" s="40">
        <v>3</v>
      </c>
      <c r="F12" s="40">
        <v>4</v>
      </c>
      <c r="G12" s="40">
        <v>10</v>
      </c>
      <c r="H12" s="40">
        <v>24</v>
      </c>
      <c r="I12" s="40">
        <v>10</v>
      </c>
      <c r="J12" s="40">
        <v>97</v>
      </c>
      <c r="K12" s="40">
        <v>3</v>
      </c>
      <c r="L12" s="40">
        <v>16</v>
      </c>
      <c r="M12" s="40">
        <v>42</v>
      </c>
      <c r="N12" s="40">
        <v>13</v>
      </c>
      <c r="O12" s="40">
        <v>20</v>
      </c>
      <c r="P12" s="40">
        <v>1</v>
      </c>
      <c r="Q12" s="14"/>
      <c r="R12" s="14"/>
      <c r="S12" s="14"/>
      <c r="T12" s="14">
        <f t="shared" si="0"/>
        <v>243</v>
      </c>
      <c r="U12" s="15"/>
    </row>
    <row r="13" spans="2:21" s="4" customFormat="1" ht="27" customHeight="1">
      <c r="B13" s="41" t="s">
        <v>254</v>
      </c>
      <c r="C13" s="38" t="s">
        <v>111</v>
      </c>
      <c r="D13" s="27"/>
      <c r="E13" s="40"/>
      <c r="F13" s="40"/>
      <c r="G13" s="40"/>
      <c r="H13" s="40"/>
      <c r="I13" s="40"/>
      <c r="J13" s="40">
        <v>1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>
        <v>3</v>
      </c>
      <c r="F14" s="40">
        <v>3</v>
      </c>
      <c r="G14" s="40">
        <v>2</v>
      </c>
      <c r="H14" s="40">
        <v>2</v>
      </c>
      <c r="I14" s="40">
        <v>3</v>
      </c>
      <c r="J14" s="40">
        <v>7</v>
      </c>
      <c r="K14" s="40">
        <v>3</v>
      </c>
      <c r="L14" s="40">
        <v>4</v>
      </c>
      <c r="M14" s="40"/>
      <c r="N14" s="40"/>
      <c r="O14" s="40"/>
      <c r="P14" s="40"/>
      <c r="Q14" s="14"/>
      <c r="R14" s="14"/>
      <c r="S14" s="14"/>
      <c r="T14" s="14">
        <f t="shared" si="0"/>
        <v>27</v>
      </c>
      <c r="U14" s="15"/>
    </row>
    <row r="15" spans="2:21" s="4" customFormat="1" ht="27" customHeight="1">
      <c r="B15" s="41"/>
      <c r="C15" s="38" t="s">
        <v>112</v>
      </c>
      <c r="D15" s="27"/>
      <c r="E15" s="40"/>
      <c r="F15" s="40">
        <v>2</v>
      </c>
      <c r="G15" s="40"/>
      <c r="H15" s="40"/>
      <c r="I15" s="40"/>
      <c r="J15" s="40"/>
      <c r="K15" s="40"/>
      <c r="L15" s="40">
        <v>1</v>
      </c>
      <c r="M15" s="40"/>
      <c r="N15" s="40"/>
      <c r="O15" s="40"/>
      <c r="P15" s="40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41"/>
      <c r="C16" s="38" t="s">
        <v>675</v>
      </c>
      <c r="D16" s="27"/>
      <c r="E16" s="40"/>
      <c r="F16" s="40"/>
      <c r="G16" s="40">
        <v>2</v>
      </c>
      <c r="H16" s="40">
        <v>3</v>
      </c>
      <c r="I16" s="40">
        <v>1</v>
      </c>
      <c r="J16" s="40"/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6</v>
      </c>
      <c r="U16" s="15"/>
    </row>
    <row r="17" spans="2:21" s="4" customFormat="1" ht="27" customHeight="1">
      <c r="B17" s="41"/>
      <c r="C17" s="38" t="s">
        <v>45</v>
      </c>
      <c r="D17" s="27"/>
      <c r="E17" s="40"/>
      <c r="F17" s="40">
        <v>1</v>
      </c>
      <c r="G17" s="40"/>
      <c r="H17" s="40"/>
      <c r="I17" s="40">
        <v>1</v>
      </c>
      <c r="J17" s="40">
        <v>3</v>
      </c>
      <c r="K17" s="40">
        <v>3</v>
      </c>
      <c r="L17" s="40">
        <v>2</v>
      </c>
      <c r="M17" s="40"/>
      <c r="N17" s="40"/>
      <c r="O17" s="40"/>
      <c r="P17" s="40">
        <v>2</v>
      </c>
      <c r="Q17" s="14"/>
      <c r="R17" s="14"/>
      <c r="S17" s="14"/>
      <c r="T17" s="14">
        <f t="shared" si="0"/>
        <v>12</v>
      </c>
      <c r="U17" s="15"/>
    </row>
    <row r="18" spans="2:21" s="4" customFormat="1" ht="27" customHeight="1">
      <c r="B18" s="41" t="s">
        <v>255</v>
      </c>
      <c r="C18" s="38" t="s">
        <v>115</v>
      </c>
      <c r="D18" s="27"/>
      <c r="E18" s="40"/>
      <c r="F18" s="40"/>
      <c r="G18" s="40"/>
      <c r="H18" s="40"/>
      <c r="I18" s="40"/>
      <c r="J18" s="40"/>
      <c r="K18" s="40"/>
      <c r="L18" s="40">
        <v>2</v>
      </c>
      <c r="M18" s="40">
        <v>6</v>
      </c>
      <c r="N18" s="40">
        <v>14</v>
      </c>
      <c r="O18" s="40"/>
      <c r="P18" s="40"/>
      <c r="Q18" s="14"/>
      <c r="R18" s="14"/>
      <c r="S18" s="14"/>
      <c r="T18" s="14">
        <f t="shared" si="0"/>
        <v>22</v>
      </c>
      <c r="U18" s="15"/>
    </row>
    <row r="19" spans="1:21" s="4" customFormat="1" ht="27" customHeight="1">
      <c r="A19" s="4">
        <v>10</v>
      </c>
      <c r="B19" s="41"/>
      <c r="C19" s="38" t="s">
        <v>46</v>
      </c>
      <c r="D19" s="27"/>
      <c r="E19" s="40"/>
      <c r="F19" s="40"/>
      <c r="G19" s="40"/>
      <c r="H19" s="40"/>
      <c r="I19" s="40"/>
      <c r="J19" s="40"/>
      <c r="K19" s="40">
        <v>427</v>
      </c>
      <c r="L19" s="40">
        <v>312</v>
      </c>
      <c r="M19" s="40">
        <v>519</v>
      </c>
      <c r="N19" s="40"/>
      <c r="O19" s="40">
        <v>282</v>
      </c>
      <c r="P19" s="40">
        <v>199</v>
      </c>
      <c r="Q19" s="14"/>
      <c r="R19" s="14"/>
      <c r="S19" s="14"/>
      <c r="T19" s="14">
        <f t="shared" si="0"/>
        <v>1739</v>
      </c>
      <c r="U19" s="15"/>
    </row>
    <row r="20" spans="2:21" s="4" customFormat="1" ht="27" customHeight="1">
      <c r="B20" s="41"/>
      <c r="C20" s="38" t="s">
        <v>47</v>
      </c>
      <c r="D20" s="27"/>
      <c r="E20" s="40">
        <v>29</v>
      </c>
      <c r="F20" s="40">
        <v>4</v>
      </c>
      <c r="G20" s="40">
        <v>8</v>
      </c>
      <c r="H20" s="40">
        <v>5</v>
      </c>
      <c r="I20" s="40">
        <v>104</v>
      </c>
      <c r="J20" s="40">
        <v>86</v>
      </c>
      <c r="K20" s="40">
        <v>8</v>
      </c>
      <c r="L20" s="40"/>
      <c r="M20" s="40">
        <v>7</v>
      </c>
      <c r="N20" s="40"/>
      <c r="O20" s="40">
        <v>8</v>
      </c>
      <c r="P20" s="40">
        <v>47</v>
      </c>
      <c r="Q20" s="14"/>
      <c r="R20" s="14"/>
      <c r="S20" s="14"/>
      <c r="T20" s="14">
        <f t="shared" si="0"/>
        <v>306</v>
      </c>
      <c r="U20" s="15"/>
    </row>
    <row r="21" spans="2:21" s="4" customFormat="1" ht="27" customHeight="1">
      <c r="B21" s="41"/>
      <c r="C21" s="38" t="s">
        <v>48</v>
      </c>
      <c r="D21" s="27"/>
      <c r="E21" s="40"/>
      <c r="F21" s="40"/>
      <c r="G21" s="40"/>
      <c r="H21" s="40"/>
      <c r="I21" s="40"/>
      <c r="J21" s="40"/>
      <c r="K21" s="40">
        <v>58</v>
      </c>
      <c r="L21" s="40">
        <v>10</v>
      </c>
      <c r="M21" s="40">
        <v>18</v>
      </c>
      <c r="N21" s="40">
        <v>8</v>
      </c>
      <c r="O21" s="40"/>
      <c r="P21" s="40"/>
      <c r="Q21" s="14"/>
      <c r="R21" s="14"/>
      <c r="S21" s="14"/>
      <c r="T21" s="14">
        <f t="shared" si="0"/>
        <v>94</v>
      </c>
      <c r="U21" s="15"/>
    </row>
    <row r="22" spans="2:21" s="4" customFormat="1" ht="27" customHeight="1">
      <c r="B22" s="41"/>
      <c r="C22" s="38" t="s">
        <v>650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10</v>
      </c>
      <c r="N22" s="40"/>
      <c r="O22" s="40"/>
      <c r="P22" s="40"/>
      <c r="Q22" s="14"/>
      <c r="R22" s="14"/>
      <c r="S22" s="14"/>
      <c r="T22" s="14">
        <f t="shared" si="0"/>
        <v>10</v>
      </c>
      <c r="U22" s="15"/>
    </row>
    <row r="23" spans="2:21" s="4" customFormat="1" ht="27" customHeight="1">
      <c r="B23" s="41"/>
      <c r="C23" s="38" t="s">
        <v>651</v>
      </c>
      <c r="D23" s="27"/>
      <c r="E23" s="40"/>
      <c r="F23" s="40"/>
      <c r="G23" s="40"/>
      <c r="H23" s="40"/>
      <c r="I23" s="40"/>
      <c r="J23" s="40"/>
      <c r="K23" s="40"/>
      <c r="L23" s="40">
        <v>6</v>
      </c>
      <c r="M23" s="40"/>
      <c r="N23" s="40"/>
      <c r="O23" s="40"/>
      <c r="P23" s="40"/>
      <c r="Q23" s="14"/>
      <c r="R23" s="14"/>
      <c r="S23" s="14"/>
      <c r="T23" s="14">
        <f t="shared" si="0"/>
        <v>6</v>
      </c>
      <c r="U23" s="15"/>
    </row>
    <row r="24" spans="1:21" s="4" customFormat="1" ht="27" customHeight="1">
      <c r="A24" s="4">
        <v>15</v>
      </c>
      <c r="B24" s="41"/>
      <c r="C24" s="38" t="s">
        <v>704</v>
      </c>
      <c r="D24" s="27"/>
      <c r="E24" s="40"/>
      <c r="F24" s="40"/>
      <c r="G24" s="40"/>
      <c r="H24" s="40"/>
      <c r="I24" s="40"/>
      <c r="J24" s="40"/>
      <c r="K24" s="40">
        <v>6</v>
      </c>
      <c r="L24" s="40"/>
      <c r="M24" s="40"/>
      <c r="N24" s="40"/>
      <c r="O24" s="40"/>
      <c r="P24" s="40"/>
      <c r="Q24" s="14"/>
      <c r="R24" s="14"/>
      <c r="S24" s="14"/>
      <c r="T24" s="14">
        <f t="shared" si="0"/>
        <v>6</v>
      </c>
      <c r="U24" s="15"/>
    </row>
    <row r="25" spans="2:21" s="4" customFormat="1" ht="27" customHeight="1">
      <c r="B25" s="41"/>
      <c r="C25" s="38" t="s">
        <v>49</v>
      </c>
      <c r="D25" s="27"/>
      <c r="E25" s="40"/>
      <c r="F25" s="40"/>
      <c r="G25" s="40"/>
      <c r="H25" s="40"/>
      <c r="I25" s="40"/>
      <c r="J25" s="40"/>
      <c r="K25" s="40">
        <v>54</v>
      </c>
      <c r="L25" s="40">
        <v>161</v>
      </c>
      <c r="M25" s="40">
        <v>341</v>
      </c>
      <c r="N25" s="40"/>
      <c r="O25" s="40"/>
      <c r="P25" s="40"/>
      <c r="Q25" s="14"/>
      <c r="R25" s="14"/>
      <c r="S25" s="14"/>
      <c r="T25" s="14">
        <f t="shared" si="0"/>
        <v>556</v>
      </c>
      <c r="U25" s="15"/>
    </row>
    <row r="26" spans="2:21" s="4" customFormat="1" ht="27" customHeight="1">
      <c r="B26" s="41"/>
      <c r="C26" s="38" t="s">
        <v>480</v>
      </c>
      <c r="D26" s="27"/>
      <c r="E26" s="40"/>
      <c r="F26" s="40"/>
      <c r="G26" s="40"/>
      <c r="H26" s="40"/>
      <c r="I26" s="40"/>
      <c r="J26" s="40"/>
      <c r="K26" s="40">
        <v>3</v>
      </c>
      <c r="L26" s="40">
        <v>2</v>
      </c>
      <c r="M26" s="40">
        <v>7</v>
      </c>
      <c r="N26" s="40"/>
      <c r="O26" s="40"/>
      <c r="P26" s="40"/>
      <c r="Q26" s="14"/>
      <c r="R26" s="14"/>
      <c r="S26" s="14"/>
      <c r="T26" s="14">
        <f t="shared" si="0"/>
        <v>12</v>
      </c>
      <c r="U26" s="15"/>
    </row>
    <row r="27" spans="2:21" s="4" customFormat="1" ht="27" customHeight="1">
      <c r="B27" s="41"/>
      <c r="C27" s="38" t="s">
        <v>50</v>
      </c>
      <c r="D27" s="27"/>
      <c r="E27" s="40"/>
      <c r="F27" s="40"/>
      <c r="G27" s="40"/>
      <c r="H27" s="40"/>
      <c r="I27" s="40"/>
      <c r="J27" s="40"/>
      <c r="K27" s="40">
        <v>41</v>
      </c>
      <c r="L27" s="40">
        <v>13</v>
      </c>
      <c r="M27" s="40">
        <v>4</v>
      </c>
      <c r="N27" s="40">
        <v>8</v>
      </c>
      <c r="O27" s="40">
        <v>4</v>
      </c>
      <c r="P27" s="40"/>
      <c r="Q27" s="14"/>
      <c r="R27" s="14"/>
      <c r="S27" s="14"/>
      <c r="T27" s="14">
        <f t="shared" si="0"/>
        <v>70</v>
      </c>
      <c r="U27" s="15"/>
    </row>
    <row r="28" spans="2:21" s="4" customFormat="1" ht="27" customHeight="1">
      <c r="B28" s="41"/>
      <c r="C28" s="38" t="s">
        <v>51</v>
      </c>
      <c r="D28" s="27"/>
      <c r="E28" s="40">
        <v>6</v>
      </c>
      <c r="F28" s="40"/>
      <c r="G28" s="40"/>
      <c r="H28" s="40"/>
      <c r="I28" s="40"/>
      <c r="J28" s="40"/>
      <c r="K28" s="40">
        <v>51</v>
      </c>
      <c r="L28" s="40">
        <v>465</v>
      </c>
      <c r="M28" s="40">
        <v>133</v>
      </c>
      <c r="N28" s="40">
        <v>166</v>
      </c>
      <c r="O28" s="40">
        <v>6</v>
      </c>
      <c r="P28" s="40">
        <v>62</v>
      </c>
      <c r="Q28" s="14"/>
      <c r="R28" s="14"/>
      <c r="S28" s="14"/>
      <c r="T28" s="14">
        <f t="shared" si="0"/>
        <v>889</v>
      </c>
      <c r="U28" s="15"/>
    </row>
    <row r="29" spans="1:21" s="4" customFormat="1" ht="27" customHeight="1">
      <c r="A29" s="4">
        <v>20</v>
      </c>
      <c r="B29" s="41"/>
      <c r="C29" s="38" t="s">
        <v>705</v>
      </c>
      <c r="D29" s="27"/>
      <c r="E29" s="40"/>
      <c r="F29" s="40"/>
      <c r="G29" s="40"/>
      <c r="H29" s="40"/>
      <c r="I29" s="40"/>
      <c r="J29" s="40"/>
      <c r="K29" s="40"/>
      <c r="L29" s="40"/>
      <c r="M29" s="40">
        <v>55</v>
      </c>
      <c r="N29" s="40"/>
      <c r="O29" s="40"/>
      <c r="P29" s="40"/>
      <c r="Q29" s="14"/>
      <c r="R29" s="14"/>
      <c r="S29" s="14"/>
      <c r="T29" s="14">
        <f t="shared" si="0"/>
        <v>55</v>
      </c>
      <c r="U29" s="15"/>
    </row>
    <row r="30" spans="2:21" s="4" customFormat="1" ht="27" customHeight="1">
      <c r="B30" s="41" t="s">
        <v>256</v>
      </c>
      <c r="C30" s="38" t="s">
        <v>127</v>
      </c>
      <c r="D30" s="27"/>
      <c r="E30" s="40"/>
      <c r="F30" s="40"/>
      <c r="G30" s="40"/>
      <c r="H30" s="40"/>
      <c r="I30" s="40"/>
      <c r="J30" s="40"/>
      <c r="K30" s="40"/>
      <c r="L30" s="40">
        <v>1</v>
      </c>
      <c r="M30" s="40"/>
      <c r="N30" s="40">
        <v>1</v>
      </c>
      <c r="O30" s="40"/>
      <c r="P30" s="40">
        <v>1</v>
      </c>
      <c r="Q30" s="14"/>
      <c r="R30" s="14"/>
      <c r="S30" s="14"/>
      <c r="T30" s="14">
        <f t="shared" si="0"/>
        <v>3</v>
      </c>
      <c r="U30" s="15"/>
    </row>
    <row r="31" spans="2:21" s="4" customFormat="1" ht="27" customHeight="1">
      <c r="B31" s="41"/>
      <c r="C31" s="38" t="s">
        <v>53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>
        <v>1</v>
      </c>
      <c r="O31" s="40"/>
      <c r="P31" s="40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/>
      <c r="C32" s="38" t="s">
        <v>55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>
        <v>1</v>
      </c>
      <c r="P32" s="40">
        <v>1</v>
      </c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41"/>
      <c r="C33" s="38" t="s">
        <v>130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>
        <v>2</v>
      </c>
      <c r="Q33" s="14"/>
      <c r="R33" s="14"/>
      <c r="S33" s="14"/>
      <c r="T33" s="14">
        <f t="shared" si="0"/>
        <v>2</v>
      </c>
      <c r="U33" s="15"/>
    </row>
    <row r="34" spans="1:21" s="4" customFormat="1" ht="27" customHeight="1">
      <c r="A34" s="4">
        <v>25</v>
      </c>
      <c r="B34" s="41" t="s">
        <v>134</v>
      </c>
      <c r="C34" s="38" t="s">
        <v>134</v>
      </c>
      <c r="D34" s="27"/>
      <c r="E34" s="40">
        <v>2</v>
      </c>
      <c r="F34" s="40">
        <v>1</v>
      </c>
      <c r="G34" s="40"/>
      <c r="H34" s="40"/>
      <c r="I34" s="40"/>
      <c r="J34" s="40"/>
      <c r="K34" s="40"/>
      <c r="L34" s="40">
        <v>2</v>
      </c>
      <c r="M34" s="40"/>
      <c r="N34" s="40"/>
      <c r="O34" s="40"/>
      <c r="P34" s="40"/>
      <c r="Q34" s="14"/>
      <c r="R34" s="14"/>
      <c r="S34" s="14"/>
      <c r="T34" s="14">
        <f t="shared" si="0"/>
        <v>5</v>
      </c>
      <c r="U34" s="15"/>
    </row>
    <row r="35" spans="2:21" s="4" customFormat="1" ht="27" customHeight="1">
      <c r="B35" s="41" t="s">
        <v>135</v>
      </c>
      <c r="C35" s="38" t="s">
        <v>136</v>
      </c>
      <c r="D35" s="27"/>
      <c r="E35" s="40"/>
      <c r="F35" s="40"/>
      <c r="G35" s="40"/>
      <c r="H35" s="40"/>
      <c r="I35" s="40"/>
      <c r="J35" s="40"/>
      <c r="K35" s="40">
        <v>27</v>
      </c>
      <c r="L35" s="40"/>
      <c r="M35" s="40">
        <v>2</v>
      </c>
      <c r="N35" s="40"/>
      <c r="O35" s="40"/>
      <c r="P35" s="40"/>
      <c r="Q35" s="14"/>
      <c r="R35" s="14"/>
      <c r="S35" s="14"/>
      <c r="T35" s="14">
        <f t="shared" si="0"/>
        <v>29</v>
      </c>
      <c r="U35" s="15"/>
    </row>
    <row r="36" spans="2:21" s="4" customFormat="1" ht="27" customHeight="1">
      <c r="B36" s="41" t="s">
        <v>267</v>
      </c>
      <c r="C36" s="38" t="s">
        <v>143</v>
      </c>
      <c r="D36" s="27"/>
      <c r="E36" s="40">
        <v>3</v>
      </c>
      <c r="F36" s="40">
        <v>2</v>
      </c>
      <c r="G36" s="40"/>
      <c r="H36" s="40"/>
      <c r="I36" s="40"/>
      <c r="J36" s="40"/>
      <c r="K36" s="40"/>
      <c r="L36" s="40">
        <v>1</v>
      </c>
      <c r="M36" s="40"/>
      <c r="N36" s="40"/>
      <c r="O36" s="40"/>
      <c r="P36" s="40">
        <v>1</v>
      </c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41" t="s">
        <v>166</v>
      </c>
      <c r="C37" s="38" t="s">
        <v>163</v>
      </c>
      <c r="D37" s="27"/>
      <c r="E37" s="40"/>
      <c r="F37" s="40"/>
      <c r="G37" s="40"/>
      <c r="H37" s="40"/>
      <c r="I37" s="40"/>
      <c r="J37" s="40"/>
      <c r="K37" s="40"/>
      <c r="L37" s="40">
        <v>3</v>
      </c>
      <c r="M37" s="40"/>
      <c r="N37" s="40"/>
      <c r="O37" s="40"/>
      <c r="P37" s="40"/>
      <c r="Q37" s="14"/>
      <c r="R37" s="14"/>
      <c r="S37" s="14"/>
      <c r="T37" s="14">
        <f t="shared" si="0"/>
        <v>3</v>
      </c>
      <c r="U37" s="15"/>
    </row>
    <row r="38" spans="2:21" s="4" customFormat="1" ht="27" customHeight="1">
      <c r="B38" s="41"/>
      <c r="C38" s="38" t="s">
        <v>164</v>
      </c>
      <c r="D38" s="27"/>
      <c r="E38" s="40"/>
      <c r="F38" s="40"/>
      <c r="G38" s="40"/>
      <c r="H38" s="40"/>
      <c r="I38" s="40"/>
      <c r="J38" s="40"/>
      <c r="K38" s="40"/>
      <c r="L38" s="40">
        <v>1</v>
      </c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171</v>
      </c>
      <c r="D39" s="27"/>
      <c r="E39" s="40">
        <v>2</v>
      </c>
      <c r="F39" s="40">
        <v>4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6</v>
      </c>
      <c r="U39" s="15"/>
    </row>
    <row r="40" spans="2:21" s="4" customFormat="1" ht="27" customHeight="1">
      <c r="B40" s="41" t="s">
        <v>258</v>
      </c>
      <c r="C40" s="38" t="s">
        <v>59</v>
      </c>
      <c r="D40" s="27"/>
      <c r="E40" s="40"/>
      <c r="F40" s="40">
        <v>2</v>
      </c>
      <c r="G40" s="40">
        <v>1</v>
      </c>
      <c r="H40" s="40"/>
      <c r="I40" s="40"/>
      <c r="J40" s="40"/>
      <c r="K40" s="40"/>
      <c r="L40" s="40"/>
      <c r="M40" s="40"/>
      <c r="N40" s="40">
        <v>7</v>
      </c>
      <c r="O40" s="40"/>
      <c r="P40" s="40">
        <v>4</v>
      </c>
      <c r="Q40" s="14"/>
      <c r="R40" s="14"/>
      <c r="S40" s="14"/>
      <c r="T40" s="14">
        <f t="shared" si="0"/>
        <v>14</v>
      </c>
      <c r="U40" s="15"/>
    </row>
    <row r="41" spans="2:21" s="4" customFormat="1" ht="27" customHeight="1">
      <c r="B41" s="41" t="s">
        <v>490</v>
      </c>
      <c r="C41" s="38" t="s">
        <v>706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1</v>
      </c>
      <c r="N41" s="40"/>
      <c r="O41" s="40"/>
      <c r="P41" s="40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41" t="s">
        <v>64</v>
      </c>
      <c r="C42" s="38" t="s">
        <v>64</v>
      </c>
      <c r="D42" s="27"/>
      <c r="E42" s="40">
        <v>4</v>
      </c>
      <c r="F42" s="40">
        <v>3</v>
      </c>
      <c r="G42" s="40">
        <v>4</v>
      </c>
      <c r="H42" s="40"/>
      <c r="I42" s="40"/>
      <c r="J42" s="40"/>
      <c r="K42" s="40"/>
      <c r="L42" s="40"/>
      <c r="M42" s="40"/>
      <c r="N42" s="40"/>
      <c r="O42" s="40">
        <v>4</v>
      </c>
      <c r="P42" s="40">
        <v>2</v>
      </c>
      <c r="Q42" s="14"/>
      <c r="R42" s="14"/>
      <c r="S42" s="14"/>
      <c r="T42" s="14">
        <f aca="true" t="shared" si="1" ref="T42:T60">SUM(E42:S42)</f>
        <v>17</v>
      </c>
      <c r="U42" s="15"/>
    </row>
    <row r="43" spans="2:21" s="4" customFormat="1" ht="27" customHeight="1">
      <c r="B43" s="41" t="s">
        <v>590</v>
      </c>
      <c r="C43" s="38" t="s">
        <v>707</v>
      </c>
      <c r="D43" s="27"/>
      <c r="E43" s="40"/>
      <c r="F43" s="40"/>
      <c r="G43" s="40"/>
      <c r="H43" s="40"/>
      <c r="I43" s="40">
        <v>9</v>
      </c>
      <c r="J43" s="40"/>
      <c r="K43" s="40">
        <v>8</v>
      </c>
      <c r="L43" s="40"/>
      <c r="M43" s="40"/>
      <c r="N43" s="40"/>
      <c r="O43" s="40"/>
      <c r="P43" s="40"/>
      <c r="Q43" s="14"/>
      <c r="R43" s="14"/>
      <c r="S43" s="14"/>
      <c r="T43" s="14">
        <f t="shared" si="1"/>
        <v>17</v>
      </c>
      <c r="U43" s="15"/>
    </row>
    <row r="44" spans="1:21" s="4" customFormat="1" ht="27" customHeight="1">
      <c r="A44" s="4">
        <v>35</v>
      </c>
      <c r="B44" s="41"/>
      <c r="C44" s="38" t="s">
        <v>65</v>
      </c>
      <c r="D44" s="27"/>
      <c r="E44" s="40">
        <v>4</v>
      </c>
      <c r="F44" s="40">
        <v>6</v>
      </c>
      <c r="G44" s="40">
        <v>9</v>
      </c>
      <c r="H44" s="40">
        <v>9</v>
      </c>
      <c r="I44" s="40">
        <v>5</v>
      </c>
      <c r="J44" s="40">
        <v>1</v>
      </c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1"/>
        <v>34</v>
      </c>
      <c r="U44" s="15"/>
    </row>
    <row r="45" spans="2:21" s="4" customFormat="1" ht="27" customHeight="1">
      <c r="B45" s="41" t="s">
        <v>260</v>
      </c>
      <c r="C45" s="38" t="s">
        <v>67</v>
      </c>
      <c r="D45" s="27"/>
      <c r="E45" s="40"/>
      <c r="F45" s="40"/>
      <c r="G45" s="40"/>
      <c r="H45" s="40"/>
      <c r="I45" s="40"/>
      <c r="J45" s="40"/>
      <c r="K45" s="40"/>
      <c r="L45" s="40"/>
      <c r="M45" s="40"/>
      <c r="N45" s="40">
        <v>1</v>
      </c>
      <c r="O45" s="40">
        <v>1</v>
      </c>
      <c r="P45" s="40"/>
      <c r="Q45" s="14"/>
      <c r="R45" s="14"/>
      <c r="S45" s="14"/>
      <c r="T45" s="14">
        <f t="shared" si="1"/>
        <v>2</v>
      </c>
      <c r="U45" s="15"/>
    </row>
    <row r="46" spans="2:21" s="4" customFormat="1" ht="27" customHeight="1">
      <c r="B46" s="41"/>
      <c r="C46" s="38" t="s">
        <v>708</v>
      </c>
      <c r="D46" s="27"/>
      <c r="E46" s="40"/>
      <c r="F46" s="40"/>
      <c r="G46" s="40"/>
      <c r="H46" s="40"/>
      <c r="I46" s="40"/>
      <c r="J46" s="40"/>
      <c r="K46" s="40"/>
      <c r="L46" s="40">
        <v>1</v>
      </c>
      <c r="M46" s="40"/>
      <c r="N46" s="40"/>
      <c r="O46" s="40"/>
      <c r="P46" s="40"/>
      <c r="Q46" s="14"/>
      <c r="R46" s="14"/>
      <c r="S46" s="14"/>
      <c r="T46" s="14">
        <f t="shared" si="1"/>
        <v>1</v>
      </c>
      <c r="U46" s="15"/>
    </row>
    <row r="47" spans="2:21" s="4" customFormat="1" ht="27" customHeight="1">
      <c r="B47" s="41" t="s">
        <v>71</v>
      </c>
      <c r="C47" s="38" t="s">
        <v>71</v>
      </c>
      <c r="D47" s="27"/>
      <c r="E47" s="40">
        <v>2</v>
      </c>
      <c r="F47" s="40"/>
      <c r="G47" s="40"/>
      <c r="H47" s="40"/>
      <c r="I47" s="40"/>
      <c r="J47" s="40"/>
      <c r="K47" s="40">
        <v>9</v>
      </c>
      <c r="L47" s="40"/>
      <c r="M47" s="40">
        <v>27</v>
      </c>
      <c r="N47" s="40">
        <v>33</v>
      </c>
      <c r="O47" s="40">
        <v>2</v>
      </c>
      <c r="P47" s="40">
        <v>17</v>
      </c>
      <c r="Q47" s="14"/>
      <c r="R47" s="14"/>
      <c r="S47" s="14"/>
      <c r="T47" s="14">
        <f t="shared" si="1"/>
        <v>90</v>
      </c>
      <c r="U47" s="15"/>
    </row>
    <row r="48" spans="2:21" s="4" customFormat="1" ht="27" customHeight="1">
      <c r="B48" s="41" t="s">
        <v>72</v>
      </c>
      <c r="C48" s="38" t="s">
        <v>72</v>
      </c>
      <c r="D48" s="27"/>
      <c r="E48" s="40">
        <v>1</v>
      </c>
      <c r="F48" s="40"/>
      <c r="G48" s="40"/>
      <c r="H48" s="40"/>
      <c r="I48" s="40"/>
      <c r="J48" s="40"/>
      <c r="K48" s="40"/>
      <c r="L48" s="40">
        <v>1</v>
      </c>
      <c r="M48" s="40">
        <v>1</v>
      </c>
      <c r="N48" s="40">
        <v>1</v>
      </c>
      <c r="O48" s="40"/>
      <c r="P48" s="40">
        <v>1</v>
      </c>
      <c r="Q48" s="14"/>
      <c r="R48" s="14"/>
      <c r="S48" s="14"/>
      <c r="T48" s="14">
        <f t="shared" si="1"/>
        <v>5</v>
      </c>
      <c r="U48" s="15"/>
    </row>
    <row r="49" spans="1:21" s="4" customFormat="1" ht="27" customHeight="1">
      <c r="A49" s="4">
        <v>40</v>
      </c>
      <c r="B49" s="41" t="s">
        <v>709</v>
      </c>
      <c r="C49" s="38" t="s">
        <v>78</v>
      </c>
      <c r="D49" s="27"/>
      <c r="E49" s="40">
        <v>8</v>
      </c>
      <c r="F49" s="40"/>
      <c r="G49" s="40"/>
      <c r="H49" s="40"/>
      <c r="I49" s="40"/>
      <c r="J49" s="40"/>
      <c r="K49" s="40"/>
      <c r="L49" s="40"/>
      <c r="M49" s="40"/>
      <c r="N49" s="40">
        <v>1</v>
      </c>
      <c r="O49" s="40">
        <v>3</v>
      </c>
      <c r="P49" s="40">
        <v>5</v>
      </c>
      <c r="Q49" s="14"/>
      <c r="R49" s="14"/>
      <c r="S49" s="14"/>
      <c r="T49" s="14">
        <f t="shared" si="1"/>
        <v>17</v>
      </c>
      <c r="U49" s="15"/>
    </row>
    <row r="50" spans="2:21" s="4" customFormat="1" ht="27" customHeight="1">
      <c r="B50" s="41" t="s">
        <v>511</v>
      </c>
      <c r="C50" s="38" t="s">
        <v>710</v>
      </c>
      <c r="D50" s="27"/>
      <c r="E50" s="40">
        <v>2</v>
      </c>
      <c r="F50" s="40">
        <v>2</v>
      </c>
      <c r="G50" s="40">
        <v>1</v>
      </c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1"/>
        <v>5</v>
      </c>
      <c r="U50" s="15"/>
    </row>
    <row r="51" spans="2:21" s="4" customFormat="1" ht="27" customHeight="1">
      <c r="B51" s="41"/>
      <c r="C51" s="38" t="s">
        <v>197</v>
      </c>
      <c r="D51" s="27"/>
      <c r="E51" s="40"/>
      <c r="F51" s="40">
        <v>19</v>
      </c>
      <c r="G51" s="40">
        <v>12</v>
      </c>
      <c r="H51" s="40"/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1"/>
        <v>31</v>
      </c>
      <c r="U51" s="15"/>
    </row>
    <row r="52" spans="2:21" s="4" customFormat="1" ht="27" customHeight="1">
      <c r="B52" s="41" t="s">
        <v>272</v>
      </c>
      <c r="C52" s="38" t="s">
        <v>711</v>
      </c>
      <c r="D52" s="27"/>
      <c r="E52" s="40">
        <v>1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1"/>
        <v>1</v>
      </c>
      <c r="U52" s="15"/>
    </row>
    <row r="53" spans="2:21" s="4" customFormat="1" ht="27" customHeight="1">
      <c r="B53" s="41" t="s">
        <v>89</v>
      </c>
      <c r="C53" s="38" t="s">
        <v>89</v>
      </c>
      <c r="D53" s="27"/>
      <c r="E53" s="40">
        <v>2</v>
      </c>
      <c r="F53" s="40"/>
      <c r="G53" s="40"/>
      <c r="H53" s="40">
        <v>1</v>
      </c>
      <c r="I53" s="40"/>
      <c r="J53" s="40"/>
      <c r="K53" s="40"/>
      <c r="L53" s="40"/>
      <c r="M53" s="40"/>
      <c r="N53" s="40">
        <v>3</v>
      </c>
      <c r="O53" s="40">
        <v>9</v>
      </c>
      <c r="P53" s="40">
        <v>8</v>
      </c>
      <c r="Q53" s="14"/>
      <c r="R53" s="14"/>
      <c r="S53" s="14"/>
      <c r="T53" s="14">
        <f t="shared" si="1"/>
        <v>23</v>
      </c>
      <c r="U53" s="15"/>
    </row>
    <row r="54" spans="1:21" s="4" customFormat="1" ht="27" customHeight="1">
      <c r="A54" s="4">
        <v>45</v>
      </c>
      <c r="B54" s="41"/>
      <c r="C54" s="38" t="s">
        <v>712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>
        <v>1</v>
      </c>
      <c r="Q54" s="14"/>
      <c r="R54" s="14"/>
      <c r="S54" s="14"/>
      <c r="T54" s="14">
        <f t="shared" si="1"/>
        <v>1</v>
      </c>
      <c r="U54" s="15"/>
    </row>
    <row r="55" spans="2:21" s="4" customFormat="1" ht="27" customHeight="1">
      <c r="B55" s="41" t="s">
        <v>206</v>
      </c>
      <c r="C55" s="38" t="s">
        <v>93</v>
      </c>
      <c r="D55" s="27"/>
      <c r="E55" s="40"/>
      <c r="F55" s="40"/>
      <c r="G55" s="40">
        <v>1</v>
      </c>
      <c r="H55" s="40"/>
      <c r="I55" s="40"/>
      <c r="J55" s="40"/>
      <c r="K55" s="40"/>
      <c r="L55" s="40">
        <v>3</v>
      </c>
      <c r="M55" s="40">
        <v>19</v>
      </c>
      <c r="N55" s="40">
        <v>27</v>
      </c>
      <c r="O55" s="40">
        <v>1</v>
      </c>
      <c r="P55" s="40">
        <v>4</v>
      </c>
      <c r="Q55" s="14"/>
      <c r="R55" s="14"/>
      <c r="S55" s="14"/>
      <c r="T55" s="14">
        <f t="shared" si="1"/>
        <v>55</v>
      </c>
      <c r="U55" s="15"/>
    </row>
    <row r="56" spans="2:21" s="4" customFormat="1" ht="27" customHeight="1">
      <c r="B56" s="41" t="s">
        <v>265</v>
      </c>
      <c r="C56" s="38" t="s">
        <v>97</v>
      </c>
      <c r="D56" s="27"/>
      <c r="E56" s="40">
        <v>2</v>
      </c>
      <c r="F56" s="40">
        <v>8</v>
      </c>
      <c r="G56" s="40">
        <v>4</v>
      </c>
      <c r="H56" s="40"/>
      <c r="I56" s="40"/>
      <c r="J56" s="40"/>
      <c r="K56" s="40"/>
      <c r="L56" s="40"/>
      <c r="M56" s="40"/>
      <c r="N56" s="40">
        <v>1</v>
      </c>
      <c r="O56" s="40"/>
      <c r="P56" s="40"/>
      <c r="Q56" s="14"/>
      <c r="R56" s="14"/>
      <c r="S56" s="14"/>
      <c r="T56" s="14">
        <f t="shared" si="1"/>
        <v>15</v>
      </c>
      <c r="U56" s="15"/>
    </row>
    <row r="57" spans="2:21" s="4" customFormat="1" ht="27" customHeight="1">
      <c r="B57" s="41" t="s">
        <v>98</v>
      </c>
      <c r="C57" s="38" t="s">
        <v>98</v>
      </c>
      <c r="D57" s="27"/>
      <c r="E57" s="40">
        <v>7</v>
      </c>
      <c r="F57" s="40"/>
      <c r="G57" s="40">
        <v>2</v>
      </c>
      <c r="H57" s="40"/>
      <c r="I57" s="40"/>
      <c r="J57" s="40">
        <v>6</v>
      </c>
      <c r="K57" s="40"/>
      <c r="L57" s="40">
        <v>34</v>
      </c>
      <c r="M57" s="40">
        <v>6</v>
      </c>
      <c r="N57" s="40">
        <v>18</v>
      </c>
      <c r="O57" s="40">
        <v>54</v>
      </c>
      <c r="P57" s="40"/>
      <c r="Q57" s="14"/>
      <c r="R57" s="14"/>
      <c r="S57" s="14"/>
      <c r="T57" s="14">
        <f t="shared" si="1"/>
        <v>127</v>
      </c>
      <c r="U57" s="15"/>
    </row>
    <row r="58" spans="2:21" s="4" customFormat="1" ht="27" customHeight="1">
      <c r="B58" s="41" t="s">
        <v>266</v>
      </c>
      <c r="C58" s="38" t="s">
        <v>100</v>
      </c>
      <c r="D58" s="27"/>
      <c r="E58" s="40"/>
      <c r="F58" s="40"/>
      <c r="G58" s="40">
        <v>4</v>
      </c>
      <c r="H58" s="40"/>
      <c r="I58" s="40">
        <v>1</v>
      </c>
      <c r="J58" s="40"/>
      <c r="K58" s="40"/>
      <c r="L58" s="40">
        <v>3</v>
      </c>
      <c r="M58" s="40">
        <v>1</v>
      </c>
      <c r="N58" s="40"/>
      <c r="O58" s="40"/>
      <c r="P58" s="40"/>
      <c r="Q58" s="14"/>
      <c r="R58" s="14"/>
      <c r="S58" s="14"/>
      <c r="T58" s="14">
        <f t="shared" si="1"/>
        <v>9</v>
      </c>
      <c r="U58" s="15"/>
    </row>
    <row r="59" spans="1:21" s="4" customFormat="1" ht="27" customHeight="1">
      <c r="A59" s="4">
        <v>50</v>
      </c>
      <c r="B59" s="95"/>
      <c r="C59" s="38" t="s">
        <v>101</v>
      </c>
      <c r="D59" s="55"/>
      <c r="E59" s="99">
        <v>5</v>
      </c>
      <c r="F59" s="40">
        <v>4</v>
      </c>
      <c r="G59" s="40">
        <v>2</v>
      </c>
      <c r="H59" s="40"/>
      <c r="I59" s="40">
        <v>3</v>
      </c>
      <c r="J59" s="40"/>
      <c r="K59" s="40">
        <v>19</v>
      </c>
      <c r="L59" s="40">
        <v>2</v>
      </c>
      <c r="M59" s="40">
        <v>1</v>
      </c>
      <c r="N59" s="40">
        <v>4</v>
      </c>
      <c r="O59" s="40">
        <v>2</v>
      </c>
      <c r="P59" s="100">
        <v>5</v>
      </c>
      <c r="Q59" s="22"/>
      <c r="R59" s="22"/>
      <c r="S59" s="22"/>
      <c r="T59" s="22">
        <f t="shared" si="1"/>
        <v>47</v>
      </c>
      <c r="U59" s="23"/>
    </row>
    <row r="60" spans="2:21" s="4" customFormat="1" ht="27" customHeight="1">
      <c r="B60" s="95" t="s">
        <v>688</v>
      </c>
      <c r="C60" s="90" t="s">
        <v>713</v>
      </c>
      <c r="D60" s="55"/>
      <c r="E60" s="49">
        <v>20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22"/>
      <c r="R60" s="22"/>
      <c r="S60" s="22"/>
      <c r="T60" s="22">
        <f t="shared" si="1"/>
        <v>20</v>
      </c>
      <c r="U60" s="23"/>
    </row>
    <row r="61" spans="2:21" s="4" customFormat="1" ht="27" customHeight="1" thickBot="1">
      <c r="B61" s="42"/>
      <c r="C61" s="81"/>
      <c r="D61" s="28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29"/>
      <c r="R61" s="29"/>
      <c r="S61" s="29"/>
      <c r="T61" s="29"/>
      <c r="U61" s="30"/>
    </row>
    <row r="62" spans="2:21" s="4" customFormat="1" ht="27" customHeight="1">
      <c r="B62" s="31" t="s">
        <v>15</v>
      </c>
      <c r="C62" s="32"/>
      <c r="D62" s="33"/>
      <c r="E62" s="25">
        <f aca="true" t="shared" si="2" ref="E62:P62">COUNT(E10:E59)</f>
        <v>18</v>
      </c>
      <c r="F62" s="25">
        <f t="shared" si="2"/>
        <v>15</v>
      </c>
      <c r="G62" s="25">
        <f t="shared" si="2"/>
        <v>14</v>
      </c>
      <c r="H62" s="25">
        <f t="shared" si="2"/>
        <v>6</v>
      </c>
      <c r="I62" s="25">
        <f t="shared" si="2"/>
        <v>9</v>
      </c>
      <c r="J62" s="25">
        <f t="shared" si="2"/>
        <v>7</v>
      </c>
      <c r="K62" s="25">
        <f t="shared" si="2"/>
        <v>15</v>
      </c>
      <c r="L62" s="25">
        <f t="shared" si="2"/>
        <v>25</v>
      </c>
      <c r="M62" s="25">
        <f t="shared" si="2"/>
        <v>21</v>
      </c>
      <c r="N62" s="25">
        <f t="shared" si="2"/>
        <v>17</v>
      </c>
      <c r="O62" s="25">
        <f t="shared" si="2"/>
        <v>15</v>
      </c>
      <c r="P62" s="25">
        <f t="shared" si="2"/>
        <v>18</v>
      </c>
      <c r="Q62" s="25"/>
      <c r="R62" s="25"/>
      <c r="S62" s="25"/>
      <c r="T62" s="25">
        <v>51</v>
      </c>
      <c r="U62" s="26"/>
    </row>
    <row r="63" spans="2:21" s="4" customFormat="1" ht="27" customHeight="1" thickBot="1">
      <c r="B63" s="34" t="s">
        <v>16</v>
      </c>
      <c r="C63" s="35"/>
      <c r="D63" s="28"/>
      <c r="E63" s="29">
        <f aca="true" t="shared" si="3" ref="E63:P63">SUM(E10:E59)</f>
        <v>86</v>
      </c>
      <c r="F63" s="29">
        <f t="shared" si="3"/>
        <v>65</v>
      </c>
      <c r="G63" s="29">
        <f t="shared" si="3"/>
        <v>62</v>
      </c>
      <c r="H63" s="29">
        <f t="shared" si="3"/>
        <v>44</v>
      </c>
      <c r="I63" s="29">
        <f t="shared" si="3"/>
        <v>137</v>
      </c>
      <c r="J63" s="29">
        <f t="shared" si="3"/>
        <v>201</v>
      </c>
      <c r="K63" s="29">
        <f t="shared" si="3"/>
        <v>720</v>
      </c>
      <c r="L63" s="29">
        <f t="shared" si="3"/>
        <v>1051</v>
      </c>
      <c r="M63" s="29">
        <f t="shared" si="3"/>
        <v>1204</v>
      </c>
      <c r="N63" s="29">
        <f t="shared" si="3"/>
        <v>307</v>
      </c>
      <c r="O63" s="29">
        <f t="shared" si="3"/>
        <v>398</v>
      </c>
      <c r="P63" s="29">
        <f t="shared" si="3"/>
        <v>363</v>
      </c>
      <c r="Q63" s="29"/>
      <c r="R63" s="29"/>
      <c r="S63" s="29"/>
      <c r="T63" s="29">
        <f>SUM(E63:P63)</f>
        <v>4638</v>
      </c>
      <c r="U63" s="30"/>
    </row>
    <row r="64" s="4" customFormat="1" ht="27" customHeight="1">
      <c r="B64" s="4" t="s">
        <v>0</v>
      </c>
    </row>
    <row r="65" s="4" customFormat="1" ht="6.75" customHeight="1"/>
    <row r="66" s="2" customFormat="1" ht="27" customHeight="1"/>
    <row r="75" ht="13.5">
      <c r="B75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="75" zoomScaleNormal="75" workbookViewId="0" topLeftCell="A73">
      <selection activeCell="O49" sqref="O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11</v>
      </c>
      <c r="F4" s="6"/>
      <c r="G4" s="9" t="s">
        <v>3</v>
      </c>
      <c r="H4" s="10"/>
      <c r="I4" s="7"/>
      <c r="J4" s="8" t="s">
        <v>38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677</v>
      </c>
      <c r="F6" s="37" t="s">
        <v>557</v>
      </c>
      <c r="G6" s="37" t="s">
        <v>678</v>
      </c>
      <c r="H6" s="37" t="s">
        <v>621</v>
      </c>
      <c r="I6" s="37" t="s">
        <v>679</v>
      </c>
      <c r="J6" s="37" t="s">
        <v>680</v>
      </c>
      <c r="K6" s="37" t="s">
        <v>598</v>
      </c>
      <c r="L6" s="37" t="s">
        <v>640</v>
      </c>
      <c r="M6" s="37" t="s">
        <v>681</v>
      </c>
      <c r="N6" s="37" t="s">
        <v>682</v>
      </c>
      <c r="O6" s="37" t="s">
        <v>683</v>
      </c>
      <c r="P6" s="37" t="s">
        <v>684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8" t="s">
        <v>390</v>
      </c>
      <c r="F7" s="57" t="s">
        <v>390</v>
      </c>
      <c r="G7" s="57" t="s">
        <v>390</v>
      </c>
      <c r="H7" s="57" t="s">
        <v>390</v>
      </c>
      <c r="I7" s="58" t="s">
        <v>390</v>
      </c>
      <c r="J7" s="57" t="s">
        <v>390</v>
      </c>
      <c r="K7" s="57" t="s">
        <v>390</v>
      </c>
      <c r="L7" s="57" t="s">
        <v>390</v>
      </c>
      <c r="M7" s="57" t="s">
        <v>390</v>
      </c>
      <c r="N7" s="58" t="s">
        <v>390</v>
      </c>
      <c r="O7" s="58" t="s">
        <v>370</v>
      </c>
      <c r="P7" s="58" t="s">
        <v>390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0.3333333333333333</v>
      </c>
      <c r="F9" s="65">
        <v>0.3125</v>
      </c>
      <c r="G9" s="65">
        <v>0.3125</v>
      </c>
      <c r="H9" s="65">
        <v>0.3125</v>
      </c>
      <c r="I9" s="65">
        <v>0.3125</v>
      </c>
      <c r="J9" s="65">
        <v>0.3333333333333333</v>
      </c>
      <c r="K9" s="65">
        <v>0.3541666666666667</v>
      </c>
      <c r="L9" s="65">
        <v>0.3958333333333333</v>
      </c>
      <c r="M9" s="65">
        <v>0.4166666666666667</v>
      </c>
      <c r="N9" s="65">
        <v>0.4166666666666667</v>
      </c>
      <c r="O9" s="65">
        <v>0.4166666666666667</v>
      </c>
      <c r="P9" s="65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14</v>
      </c>
      <c r="F10" s="40">
        <v>6</v>
      </c>
      <c r="G10" s="40">
        <v>3</v>
      </c>
      <c r="H10" s="40">
        <v>3</v>
      </c>
      <c r="I10" s="40">
        <v>6</v>
      </c>
      <c r="J10" s="40">
        <v>4</v>
      </c>
      <c r="K10" s="40">
        <v>6</v>
      </c>
      <c r="L10" s="40">
        <v>9</v>
      </c>
      <c r="M10" s="40">
        <v>8</v>
      </c>
      <c r="N10" s="40">
        <v>8</v>
      </c>
      <c r="O10" s="40">
        <v>6</v>
      </c>
      <c r="P10" s="40">
        <v>5</v>
      </c>
      <c r="Q10" s="14"/>
      <c r="R10" s="14"/>
      <c r="S10" s="14"/>
      <c r="T10" s="14">
        <f aca="true" t="shared" si="0" ref="T10:T41">SUM(E10:S10)</f>
        <v>78</v>
      </c>
      <c r="U10" s="15"/>
    </row>
    <row r="11" spans="2:21" s="4" customFormat="1" ht="27" customHeight="1">
      <c r="B11" s="41"/>
      <c r="C11" s="38" t="s">
        <v>105</v>
      </c>
      <c r="D11" s="27"/>
      <c r="E11" s="40">
        <v>4</v>
      </c>
      <c r="F11" s="40"/>
      <c r="G11" s="40"/>
      <c r="H11" s="40"/>
      <c r="I11" s="40"/>
      <c r="J11" s="40"/>
      <c r="K11" s="40"/>
      <c r="L11" s="40"/>
      <c r="M11" s="40">
        <v>6</v>
      </c>
      <c r="N11" s="40">
        <v>7</v>
      </c>
      <c r="O11" s="40">
        <v>9</v>
      </c>
      <c r="P11" s="40"/>
      <c r="Q11" s="14"/>
      <c r="R11" s="14"/>
      <c r="S11" s="14"/>
      <c r="T11" s="14">
        <f t="shared" si="0"/>
        <v>26</v>
      </c>
      <c r="U11" s="15"/>
    </row>
    <row r="12" spans="2:21" s="4" customFormat="1" ht="27" customHeight="1">
      <c r="B12" s="41" t="s">
        <v>253</v>
      </c>
      <c r="C12" s="38" t="s">
        <v>41</v>
      </c>
      <c r="D12" s="27"/>
      <c r="E12" s="40">
        <v>108</v>
      </c>
      <c r="F12" s="40">
        <v>94</v>
      </c>
      <c r="G12" s="40">
        <v>53</v>
      </c>
      <c r="H12" s="40">
        <v>49</v>
      </c>
      <c r="I12" s="40">
        <v>70</v>
      </c>
      <c r="J12" s="40">
        <v>31</v>
      </c>
      <c r="K12" s="40">
        <v>45</v>
      </c>
      <c r="L12" s="40">
        <v>99</v>
      </c>
      <c r="M12" s="40">
        <v>45</v>
      </c>
      <c r="N12" s="40">
        <v>87</v>
      </c>
      <c r="O12" s="40">
        <v>56</v>
      </c>
      <c r="P12" s="40">
        <v>37</v>
      </c>
      <c r="Q12" s="14"/>
      <c r="R12" s="14"/>
      <c r="S12" s="14"/>
      <c r="T12" s="14">
        <f t="shared" si="0"/>
        <v>774</v>
      </c>
      <c r="U12" s="15"/>
    </row>
    <row r="13" spans="2:21" s="4" customFormat="1" ht="27" customHeight="1">
      <c r="B13" s="41" t="s">
        <v>254</v>
      </c>
      <c r="C13" s="38" t="s">
        <v>42</v>
      </c>
      <c r="D13" s="27"/>
      <c r="E13" s="40">
        <v>6</v>
      </c>
      <c r="F13" s="40">
        <v>3</v>
      </c>
      <c r="G13" s="40">
        <v>4</v>
      </c>
      <c r="H13" s="40">
        <v>3</v>
      </c>
      <c r="I13" s="40">
        <v>3</v>
      </c>
      <c r="J13" s="40">
        <v>5</v>
      </c>
      <c r="K13" s="40">
        <v>4</v>
      </c>
      <c r="L13" s="40">
        <v>4</v>
      </c>
      <c r="M13" s="40">
        <v>3</v>
      </c>
      <c r="N13" s="40">
        <v>4</v>
      </c>
      <c r="O13" s="40">
        <v>7</v>
      </c>
      <c r="P13" s="40">
        <v>4</v>
      </c>
      <c r="Q13" s="14"/>
      <c r="R13" s="14"/>
      <c r="S13" s="14"/>
      <c r="T13" s="14">
        <f t="shared" si="0"/>
        <v>50</v>
      </c>
      <c r="U13" s="15"/>
    </row>
    <row r="14" spans="1:21" s="4" customFormat="1" ht="27" customHeight="1">
      <c r="A14" s="4">
        <v>5</v>
      </c>
      <c r="B14" s="41"/>
      <c r="C14" s="38" t="s">
        <v>110</v>
      </c>
      <c r="D14" s="27"/>
      <c r="E14" s="40"/>
      <c r="F14" s="40"/>
      <c r="G14" s="40"/>
      <c r="H14" s="40"/>
      <c r="I14" s="40">
        <v>3</v>
      </c>
      <c r="J14" s="40">
        <v>2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111</v>
      </c>
      <c r="D15" s="27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43</v>
      </c>
      <c r="D16" s="27"/>
      <c r="E16" s="40">
        <v>16</v>
      </c>
      <c r="F16" s="40">
        <v>12</v>
      </c>
      <c r="G16" s="40">
        <v>9</v>
      </c>
      <c r="H16" s="40">
        <v>9</v>
      </c>
      <c r="I16" s="40">
        <v>11</v>
      </c>
      <c r="J16" s="40">
        <v>9</v>
      </c>
      <c r="K16" s="40">
        <v>11</v>
      </c>
      <c r="L16" s="40">
        <v>9</v>
      </c>
      <c r="M16" s="40">
        <v>11</v>
      </c>
      <c r="N16" s="40">
        <v>9</v>
      </c>
      <c r="O16" s="40">
        <v>5</v>
      </c>
      <c r="P16" s="40">
        <v>9</v>
      </c>
      <c r="Q16" s="14"/>
      <c r="R16" s="14"/>
      <c r="S16" s="14"/>
      <c r="T16" s="14">
        <f t="shared" si="0"/>
        <v>120</v>
      </c>
      <c r="U16" s="15"/>
    </row>
    <row r="17" spans="2:21" s="4" customFormat="1" ht="27" customHeight="1">
      <c r="B17" s="41"/>
      <c r="C17" s="38" t="s">
        <v>44</v>
      </c>
      <c r="D17" s="27"/>
      <c r="E17" s="40">
        <v>15</v>
      </c>
      <c r="F17" s="40">
        <v>9</v>
      </c>
      <c r="G17" s="40">
        <v>8</v>
      </c>
      <c r="H17" s="40">
        <v>7</v>
      </c>
      <c r="I17" s="40">
        <v>7</v>
      </c>
      <c r="J17" s="40">
        <v>6</v>
      </c>
      <c r="K17" s="40">
        <v>8</v>
      </c>
      <c r="L17" s="40">
        <v>8</v>
      </c>
      <c r="M17" s="40">
        <v>8</v>
      </c>
      <c r="N17" s="40">
        <v>7</v>
      </c>
      <c r="O17" s="40">
        <v>6</v>
      </c>
      <c r="P17" s="40">
        <v>7</v>
      </c>
      <c r="Q17" s="14"/>
      <c r="R17" s="14"/>
      <c r="S17" s="14"/>
      <c r="T17" s="14">
        <f t="shared" si="0"/>
        <v>96</v>
      </c>
      <c r="U17" s="15"/>
    </row>
    <row r="18" spans="2:21" s="4" customFormat="1" ht="27" customHeight="1">
      <c r="B18" s="41"/>
      <c r="C18" s="38" t="s">
        <v>45</v>
      </c>
      <c r="D18" s="27"/>
      <c r="E18" s="40">
        <v>8</v>
      </c>
      <c r="F18" s="40">
        <v>11</v>
      </c>
      <c r="G18" s="40">
        <v>9</v>
      </c>
      <c r="H18" s="40">
        <v>7</v>
      </c>
      <c r="I18" s="40">
        <v>4</v>
      </c>
      <c r="J18" s="40">
        <v>5</v>
      </c>
      <c r="K18" s="40">
        <v>7</v>
      </c>
      <c r="L18" s="40">
        <v>7</v>
      </c>
      <c r="M18" s="40">
        <v>9</v>
      </c>
      <c r="N18" s="40">
        <v>6</v>
      </c>
      <c r="O18" s="40">
        <v>5</v>
      </c>
      <c r="P18" s="40">
        <v>8</v>
      </c>
      <c r="Q18" s="14"/>
      <c r="R18" s="14"/>
      <c r="S18" s="14"/>
      <c r="T18" s="14">
        <f t="shared" si="0"/>
        <v>86</v>
      </c>
      <c r="U18" s="15"/>
    </row>
    <row r="19" spans="1:21" s="4" customFormat="1" ht="27" customHeight="1">
      <c r="A19" s="4">
        <v>10</v>
      </c>
      <c r="B19" s="41" t="s">
        <v>255</v>
      </c>
      <c r="C19" s="38" t="s">
        <v>46</v>
      </c>
      <c r="D19" s="27"/>
      <c r="E19" s="40">
        <v>15</v>
      </c>
      <c r="F19" s="40"/>
      <c r="G19" s="40"/>
      <c r="H19" s="40"/>
      <c r="I19" s="40"/>
      <c r="J19" s="40"/>
      <c r="K19" s="40"/>
      <c r="L19" s="40">
        <v>5</v>
      </c>
      <c r="M19" s="40">
        <v>14</v>
      </c>
      <c r="N19" s="40">
        <v>23</v>
      </c>
      <c r="O19" s="40">
        <v>34</v>
      </c>
      <c r="P19" s="40">
        <v>21</v>
      </c>
      <c r="Q19" s="14"/>
      <c r="R19" s="14"/>
      <c r="S19" s="14"/>
      <c r="T19" s="14">
        <f t="shared" si="0"/>
        <v>112</v>
      </c>
      <c r="U19" s="15"/>
    </row>
    <row r="20" spans="2:21" s="4" customFormat="1" ht="27" customHeight="1">
      <c r="B20" s="41"/>
      <c r="C20" s="38" t="s">
        <v>47</v>
      </c>
      <c r="D20" s="27"/>
      <c r="E20" s="40">
        <v>18</v>
      </c>
      <c r="F20" s="40">
        <v>2</v>
      </c>
      <c r="G20" s="40">
        <v>2</v>
      </c>
      <c r="H20" s="40"/>
      <c r="I20" s="40"/>
      <c r="J20" s="40"/>
      <c r="K20" s="40">
        <v>15</v>
      </c>
      <c r="L20" s="40">
        <v>19</v>
      </c>
      <c r="M20" s="40">
        <v>19</v>
      </c>
      <c r="N20" s="40">
        <v>11</v>
      </c>
      <c r="O20" s="40">
        <v>27</v>
      </c>
      <c r="P20" s="40">
        <v>18</v>
      </c>
      <c r="Q20" s="14"/>
      <c r="R20" s="14"/>
      <c r="S20" s="14"/>
      <c r="T20" s="14">
        <f t="shared" si="0"/>
        <v>131</v>
      </c>
      <c r="U20" s="15"/>
    </row>
    <row r="21" spans="2:21" s="4" customFormat="1" ht="27" customHeight="1">
      <c r="B21" s="41"/>
      <c r="C21" s="38" t="s">
        <v>48</v>
      </c>
      <c r="D21" s="27"/>
      <c r="E21" s="40">
        <v>17</v>
      </c>
      <c r="F21" s="40"/>
      <c r="G21" s="40"/>
      <c r="H21" s="40"/>
      <c r="I21" s="40"/>
      <c r="J21" s="40"/>
      <c r="K21" s="40"/>
      <c r="L21" s="40">
        <v>7</v>
      </c>
      <c r="M21" s="40">
        <v>17</v>
      </c>
      <c r="N21" s="40">
        <v>7</v>
      </c>
      <c r="O21" s="40">
        <v>13</v>
      </c>
      <c r="P21" s="40">
        <v>20</v>
      </c>
      <c r="Q21" s="14"/>
      <c r="R21" s="14"/>
      <c r="S21" s="14"/>
      <c r="T21" s="14">
        <f t="shared" si="0"/>
        <v>81</v>
      </c>
      <c r="U21" s="15"/>
    </row>
    <row r="22" spans="2:21" s="4" customFormat="1" ht="27" customHeight="1">
      <c r="B22" s="41"/>
      <c r="C22" s="38" t="s">
        <v>119</v>
      </c>
      <c r="D22" s="27"/>
      <c r="E22" s="40">
        <v>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41"/>
      <c r="C23" s="38" t="s">
        <v>120</v>
      </c>
      <c r="D23" s="27"/>
      <c r="E23" s="40">
        <v>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41"/>
      <c r="C24" s="38" t="s">
        <v>121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5</v>
      </c>
      <c r="N24" s="40">
        <v>2</v>
      </c>
      <c r="O24" s="40">
        <v>2</v>
      </c>
      <c r="P24" s="40"/>
      <c r="Q24" s="14"/>
      <c r="R24" s="14"/>
      <c r="S24" s="14"/>
      <c r="T24" s="14">
        <f t="shared" si="0"/>
        <v>9</v>
      </c>
      <c r="U24" s="15"/>
    </row>
    <row r="25" spans="2:21" s="4" customFormat="1" ht="27" customHeight="1">
      <c r="B25" s="41"/>
      <c r="C25" s="38" t="s">
        <v>676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8</v>
      </c>
      <c r="O25" s="40">
        <v>5</v>
      </c>
      <c r="P25" s="40"/>
      <c r="Q25" s="14"/>
      <c r="R25" s="14"/>
      <c r="S25" s="14"/>
      <c r="T25" s="14">
        <f t="shared" si="0"/>
        <v>13</v>
      </c>
      <c r="U25" s="15"/>
    </row>
    <row r="26" spans="2:21" s="4" customFormat="1" ht="27" customHeight="1">
      <c r="B26" s="41"/>
      <c r="C26" s="38" t="s">
        <v>51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3</v>
      </c>
      <c r="N26" s="40"/>
      <c r="O26" s="40"/>
      <c r="P26" s="40"/>
      <c r="Q26" s="14"/>
      <c r="R26" s="14"/>
      <c r="S26" s="14"/>
      <c r="T26" s="14">
        <f t="shared" si="0"/>
        <v>3</v>
      </c>
      <c r="U26" s="15"/>
    </row>
    <row r="27" spans="2:21" s="4" customFormat="1" ht="27" customHeight="1">
      <c r="B27" s="41"/>
      <c r="C27" s="38" t="s">
        <v>122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>
        <v>3</v>
      </c>
      <c r="O27" s="40"/>
      <c r="P27" s="40"/>
      <c r="Q27" s="14"/>
      <c r="R27" s="14"/>
      <c r="S27" s="14"/>
      <c r="T27" s="14">
        <f t="shared" si="0"/>
        <v>3</v>
      </c>
      <c r="U27" s="15"/>
    </row>
    <row r="28" spans="2:21" s="4" customFormat="1" ht="27" customHeight="1">
      <c r="B28" s="41"/>
      <c r="C28" s="38" t="s">
        <v>685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7</v>
      </c>
      <c r="O28" s="40">
        <v>7</v>
      </c>
      <c r="P28" s="40"/>
      <c r="Q28" s="14"/>
      <c r="R28" s="14"/>
      <c r="S28" s="14"/>
      <c r="T28" s="14">
        <f t="shared" si="0"/>
        <v>14</v>
      </c>
      <c r="U28" s="15"/>
    </row>
    <row r="29" spans="1:21" s="4" customFormat="1" ht="27" customHeight="1">
      <c r="A29" s="4">
        <v>20</v>
      </c>
      <c r="B29" s="41" t="s">
        <v>256</v>
      </c>
      <c r="C29" s="38" t="s">
        <v>127</v>
      </c>
      <c r="D29" s="27"/>
      <c r="E29" s="40">
        <v>1</v>
      </c>
      <c r="F29" s="40">
        <v>1</v>
      </c>
      <c r="G29" s="40"/>
      <c r="H29" s="40"/>
      <c r="I29" s="40"/>
      <c r="J29" s="40"/>
      <c r="K29" s="40"/>
      <c r="L29" s="40">
        <v>1</v>
      </c>
      <c r="M29" s="40">
        <v>1</v>
      </c>
      <c r="N29" s="40">
        <v>1</v>
      </c>
      <c r="O29" s="40">
        <v>1</v>
      </c>
      <c r="P29" s="40"/>
      <c r="Q29" s="14"/>
      <c r="R29" s="14"/>
      <c r="S29" s="14"/>
      <c r="T29" s="14">
        <f t="shared" si="0"/>
        <v>6</v>
      </c>
      <c r="U29" s="15"/>
    </row>
    <row r="30" spans="2:21" s="4" customFormat="1" ht="27" customHeight="1">
      <c r="B30" s="41"/>
      <c r="C30" s="38" t="s">
        <v>52</v>
      </c>
      <c r="D30" s="27"/>
      <c r="E30" s="40">
        <v>5</v>
      </c>
      <c r="F30" s="40">
        <v>1</v>
      </c>
      <c r="G30" s="40">
        <v>2</v>
      </c>
      <c r="H30" s="40">
        <v>3</v>
      </c>
      <c r="I30" s="40">
        <v>2</v>
      </c>
      <c r="J30" s="40">
        <v>1</v>
      </c>
      <c r="K30" s="40">
        <v>2</v>
      </c>
      <c r="L30" s="40">
        <v>4</v>
      </c>
      <c r="M30" s="40">
        <v>3</v>
      </c>
      <c r="N30" s="40">
        <v>3</v>
      </c>
      <c r="O30" s="40">
        <v>6</v>
      </c>
      <c r="P30" s="40">
        <v>2</v>
      </c>
      <c r="Q30" s="14"/>
      <c r="R30" s="14"/>
      <c r="S30" s="14"/>
      <c r="T30" s="14">
        <f t="shared" si="0"/>
        <v>34</v>
      </c>
      <c r="U30" s="15"/>
    </row>
    <row r="31" spans="2:21" s="4" customFormat="1" ht="27" customHeight="1">
      <c r="B31" s="41"/>
      <c r="C31" s="38" t="s">
        <v>53</v>
      </c>
      <c r="D31" s="27"/>
      <c r="E31" s="40">
        <v>1</v>
      </c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40">
        <v>1</v>
      </c>
      <c r="P31" s="40"/>
      <c r="Q31" s="14"/>
      <c r="R31" s="14"/>
      <c r="S31" s="14"/>
      <c r="T31" s="14">
        <f t="shared" si="0"/>
        <v>3</v>
      </c>
      <c r="U31" s="15"/>
    </row>
    <row r="32" spans="2:21" s="4" customFormat="1" ht="27" customHeight="1">
      <c r="B32" s="41"/>
      <c r="C32" s="38" t="s">
        <v>54</v>
      </c>
      <c r="D32" s="27"/>
      <c r="E32" s="40">
        <v>1</v>
      </c>
      <c r="F32" s="40"/>
      <c r="G32" s="40"/>
      <c r="H32" s="40"/>
      <c r="I32" s="40"/>
      <c r="J32" s="40"/>
      <c r="K32" s="40"/>
      <c r="L32" s="40">
        <v>1</v>
      </c>
      <c r="M32" s="40">
        <v>1</v>
      </c>
      <c r="N32" s="40">
        <v>1</v>
      </c>
      <c r="O32" s="40">
        <v>1</v>
      </c>
      <c r="P32" s="40">
        <v>1</v>
      </c>
      <c r="Q32" s="14"/>
      <c r="R32" s="14"/>
      <c r="S32" s="14"/>
      <c r="T32" s="14">
        <f t="shared" si="0"/>
        <v>6</v>
      </c>
      <c r="U32" s="15"/>
    </row>
    <row r="33" spans="2:21" s="4" customFormat="1" ht="27" customHeight="1">
      <c r="B33" s="41"/>
      <c r="C33" s="38" t="s">
        <v>55</v>
      </c>
      <c r="D33" s="27"/>
      <c r="E33" s="40">
        <v>1</v>
      </c>
      <c r="F33" s="40"/>
      <c r="G33" s="40"/>
      <c r="H33" s="40"/>
      <c r="I33" s="40"/>
      <c r="J33" s="40"/>
      <c r="K33" s="40">
        <v>1</v>
      </c>
      <c r="L33" s="40">
        <v>1</v>
      </c>
      <c r="M33" s="40">
        <v>1</v>
      </c>
      <c r="N33" s="40">
        <v>1</v>
      </c>
      <c r="O33" s="40">
        <v>1</v>
      </c>
      <c r="P33" s="40">
        <v>1</v>
      </c>
      <c r="Q33" s="14"/>
      <c r="R33" s="14"/>
      <c r="S33" s="14"/>
      <c r="T33" s="14">
        <f t="shared" si="0"/>
        <v>7</v>
      </c>
      <c r="U33" s="15"/>
    </row>
    <row r="34" spans="1:21" s="4" customFormat="1" ht="27" customHeight="1">
      <c r="A34" s="4">
        <v>25</v>
      </c>
      <c r="B34" s="41" t="s">
        <v>131</v>
      </c>
      <c r="C34" s="38" t="s">
        <v>131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40">
        <v>1</v>
      </c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38" t="s">
        <v>133</v>
      </c>
      <c r="D35" s="27"/>
      <c r="E35" s="40"/>
      <c r="F35" s="40">
        <v>1</v>
      </c>
      <c r="G35" s="40"/>
      <c r="H35" s="40"/>
      <c r="I35" s="40"/>
      <c r="J35" s="40"/>
      <c r="K35" s="40"/>
      <c r="L35" s="40">
        <v>1</v>
      </c>
      <c r="M35" s="40">
        <v>1</v>
      </c>
      <c r="N35" s="40">
        <v>1</v>
      </c>
      <c r="O35" s="40">
        <v>1</v>
      </c>
      <c r="P35" s="40">
        <v>1</v>
      </c>
      <c r="Q35" s="14"/>
      <c r="R35" s="14"/>
      <c r="S35" s="14"/>
      <c r="T35" s="14">
        <f t="shared" si="0"/>
        <v>6</v>
      </c>
      <c r="U35" s="15"/>
    </row>
    <row r="36" spans="2:21" s="4" customFormat="1" ht="27" customHeight="1">
      <c r="B36" s="41" t="s">
        <v>134</v>
      </c>
      <c r="C36" s="38" t="s">
        <v>134</v>
      </c>
      <c r="D36" s="27"/>
      <c r="E36" s="40">
        <v>8</v>
      </c>
      <c r="F36" s="40"/>
      <c r="G36" s="40">
        <v>7</v>
      </c>
      <c r="H36" s="40">
        <v>5</v>
      </c>
      <c r="I36" s="40">
        <v>4</v>
      </c>
      <c r="J36" s="40">
        <v>5</v>
      </c>
      <c r="K36" s="40">
        <v>6</v>
      </c>
      <c r="L36" s="40">
        <v>6</v>
      </c>
      <c r="M36" s="40"/>
      <c r="N36" s="40">
        <v>7</v>
      </c>
      <c r="O36" s="40">
        <v>7</v>
      </c>
      <c r="P36" s="40">
        <v>4</v>
      </c>
      <c r="Q36" s="14"/>
      <c r="R36" s="14"/>
      <c r="S36" s="14"/>
      <c r="T36" s="14">
        <f t="shared" si="0"/>
        <v>59</v>
      </c>
      <c r="U36" s="15"/>
    </row>
    <row r="37" spans="2:21" s="4" customFormat="1" ht="27" customHeight="1">
      <c r="B37" s="41" t="s">
        <v>267</v>
      </c>
      <c r="C37" s="38" t="s">
        <v>139</v>
      </c>
      <c r="D37" s="27"/>
      <c r="E37" s="40">
        <v>3</v>
      </c>
      <c r="F37" s="40">
        <v>3</v>
      </c>
      <c r="G37" s="40">
        <v>2</v>
      </c>
      <c r="H37" s="40"/>
      <c r="I37" s="40"/>
      <c r="J37" s="40">
        <v>2</v>
      </c>
      <c r="K37" s="40"/>
      <c r="L37" s="40">
        <v>1</v>
      </c>
      <c r="M37" s="40"/>
      <c r="N37" s="40"/>
      <c r="O37" s="40"/>
      <c r="P37" s="40"/>
      <c r="Q37" s="14"/>
      <c r="R37" s="14"/>
      <c r="S37" s="14"/>
      <c r="T37" s="14">
        <f t="shared" si="0"/>
        <v>11</v>
      </c>
      <c r="U37" s="15"/>
    </row>
    <row r="38" spans="2:21" s="4" customFormat="1" ht="27" customHeight="1">
      <c r="B38" s="41"/>
      <c r="C38" s="38" t="s">
        <v>143</v>
      </c>
      <c r="D38" s="27"/>
      <c r="E38" s="40">
        <v>11</v>
      </c>
      <c r="F38" s="40">
        <v>11</v>
      </c>
      <c r="G38" s="40">
        <v>14</v>
      </c>
      <c r="H38" s="40">
        <v>8</v>
      </c>
      <c r="I38" s="40">
        <v>7</v>
      </c>
      <c r="J38" s="40">
        <v>7</v>
      </c>
      <c r="K38" s="40">
        <v>8</v>
      </c>
      <c r="L38" s="40">
        <v>7</v>
      </c>
      <c r="M38" s="40">
        <v>7</v>
      </c>
      <c r="N38" s="40">
        <v>6</v>
      </c>
      <c r="O38" s="40">
        <v>5</v>
      </c>
      <c r="P38" s="40">
        <v>6</v>
      </c>
      <c r="Q38" s="14"/>
      <c r="R38" s="14"/>
      <c r="S38" s="14"/>
      <c r="T38" s="14">
        <f t="shared" si="0"/>
        <v>97</v>
      </c>
      <c r="U38" s="15"/>
    </row>
    <row r="39" spans="1:21" s="4" customFormat="1" ht="27" customHeight="1">
      <c r="A39" s="4">
        <v>30</v>
      </c>
      <c r="B39" s="41" t="s">
        <v>257</v>
      </c>
      <c r="C39" s="38" t="s">
        <v>152</v>
      </c>
      <c r="D39" s="27"/>
      <c r="E39" s="40"/>
      <c r="F39" s="40"/>
      <c r="G39" s="40"/>
      <c r="H39" s="40"/>
      <c r="I39" s="40">
        <v>1</v>
      </c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58</v>
      </c>
      <c r="D40" s="27"/>
      <c r="E40" s="40">
        <v>6</v>
      </c>
      <c r="F40" s="40">
        <v>3</v>
      </c>
      <c r="G40" s="40">
        <v>3</v>
      </c>
      <c r="H40" s="40"/>
      <c r="I40" s="40">
        <v>1</v>
      </c>
      <c r="J40" s="40">
        <v>1</v>
      </c>
      <c r="K40" s="40">
        <v>2</v>
      </c>
      <c r="L40" s="40">
        <v>2</v>
      </c>
      <c r="M40" s="40">
        <v>2</v>
      </c>
      <c r="N40" s="40">
        <v>2</v>
      </c>
      <c r="O40" s="40">
        <v>1</v>
      </c>
      <c r="P40" s="40">
        <v>3</v>
      </c>
      <c r="Q40" s="14"/>
      <c r="R40" s="14"/>
      <c r="S40" s="14"/>
      <c r="T40" s="14">
        <f t="shared" si="0"/>
        <v>26</v>
      </c>
      <c r="U40" s="15"/>
    </row>
    <row r="41" spans="2:21" s="4" customFormat="1" ht="27" customHeight="1">
      <c r="B41" s="41" t="s">
        <v>166</v>
      </c>
      <c r="C41" s="38" t="s">
        <v>163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7</v>
      </c>
      <c r="N41" s="40"/>
      <c r="O41" s="40"/>
      <c r="P41" s="40"/>
      <c r="Q41" s="14"/>
      <c r="R41" s="14"/>
      <c r="S41" s="14"/>
      <c r="T41" s="14">
        <f t="shared" si="0"/>
        <v>7</v>
      </c>
      <c r="U41" s="15"/>
    </row>
    <row r="42" spans="2:21" s="4" customFormat="1" ht="27" customHeight="1">
      <c r="B42" s="41"/>
      <c r="C42" s="38" t="s">
        <v>171</v>
      </c>
      <c r="D42" s="27"/>
      <c r="E42" s="40"/>
      <c r="F42" s="40"/>
      <c r="G42" s="40"/>
      <c r="H42" s="40">
        <v>7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aca="true" t="shared" si="1" ref="T42:T73">SUM(E42:S42)</f>
        <v>7</v>
      </c>
      <c r="U42" s="15"/>
    </row>
    <row r="43" spans="2:21" s="4" customFormat="1" ht="27" customHeight="1">
      <c r="B43" s="41" t="s">
        <v>258</v>
      </c>
      <c r="C43" s="38" t="s">
        <v>59</v>
      </c>
      <c r="D43" s="27"/>
      <c r="E43" s="40">
        <v>17</v>
      </c>
      <c r="F43" s="40">
        <v>21</v>
      </c>
      <c r="G43" s="40">
        <v>20</v>
      </c>
      <c r="H43" s="40">
        <v>18</v>
      </c>
      <c r="I43" s="40">
        <v>17</v>
      </c>
      <c r="J43" s="40">
        <v>17</v>
      </c>
      <c r="K43" s="40">
        <v>16</v>
      </c>
      <c r="L43" s="40">
        <v>13</v>
      </c>
      <c r="M43" s="40">
        <v>13</v>
      </c>
      <c r="N43" s="40">
        <v>14</v>
      </c>
      <c r="O43" s="40">
        <v>15</v>
      </c>
      <c r="P43" s="40">
        <v>21</v>
      </c>
      <c r="Q43" s="14"/>
      <c r="R43" s="14"/>
      <c r="S43" s="14"/>
      <c r="T43" s="14">
        <f t="shared" si="1"/>
        <v>202</v>
      </c>
      <c r="U43" s="15"/>
    </row>
    <row r="44" spans="1:21" s="4" customFormat="1" ht="27" customHeight="1">
      <c r="A44" s="4">
        <v>35</v>
      </c>
      <c r="B44" s="41" t="s">
        <v>176</v>
      </c>
      <c r="C44" s="38" t="s">
        <v>175</v>
      </c>
      <c r="D44" s="27"/>
      <c r="E44" s="40"/>
      <c r="F44" s="40"/>
      <c r="G44" s="40"/>
      <c r="H44" s="40"/>
      <c r="I44" s="40"/>
      <c r="J44" s="40"/>
      <c r="K44" s="40">
        <v>1</v>
      </c>
      <c r="L44" s="40"/>
      <c r="M44" s="40"/>
      <c r="N44" s="40"/>
      <c r="O44" s="40"/>
      <c r="P44" s="40"/>
      <c r="Q44" s="14"/>
      <c r="R44" s="14"/>
      <c r="S44" s="14"/>
      <c r="T44" s="14">
        <f t="shared" si="1"/>
        <v>1</v>
      </c>
      <c r="U44" s="15"/>
    </row>
    <row r="45" spans="2:21" s="4" customFormat="1" ht="27" customHeight="1">
      <c r="B45" s="41" t="s">
        <v>60</v>
      </c>
      <c r="C45" s="38" t="s">
        <v>60</v>
      </c>
      <c r="D45" s="27"/>
      <c r="E45" s="40">
        <v>2</v>
      </c>
      <c r="F45" s="40">
        <v>1</v>
      </c>
      <c r="G45" s="40">
        <v>1</v>
      </c>
      <c r="H45" s="40">
        <v>4</v>
      </c>
      <c r="I45" s="40">
        <v>1</v>
      </c>
      <c r="J45" s="40">
        <v>1</v>
      </c>
      <c r="K45" s="40">
        <v>1</v>
      </c>
      <c r="L45" s="40">
        <v>1</v>
      </c>
      <c r="M45" s="40">
        <v>2</v>
      </c>
      <c r="N45" s="40">
        <v>2</v>
      </c>
      <c r="O45" s="40"/>
      <c r="P45" s="40">
        <v>1</v>
      </c>
      <c r="Q45" s="14"/>
      <c r="R45" s="14"/>
      <c r="S45" s="14"/>
      <c r="T45" s="14">
        <f t="shared" si="1"/>
        <v>17</v>
      </c>
      <c r="U45" s="15"/>
    </row>
    <row r="46" spans="2:21" s="4" customFormat="1" ht="27" customHeight="1">
      <c r="B46" s="41" t="s">
        <v>259</v>
      </c>
      <c r="C46" s="38" t="s">
        <v>61</v>
      </c>
      <c r="D46" s="27"/>
      <c r="E46" s="40"/>
      <c r="F46" s="40"/>
      <c r="G46" s="40"/>
      <c r="H46" s="40"/>
      <c r="I46" s="40"/>
      <c r="J46" s="40"/>
      <c r="K46" s="40"/>
      <c r="L46" s="40"/>
      <c r="M46" s="40">
        <v>1</v>
      </c>
      <c r="N46" s="40"/>
      <c r="O46" s="40"/>
      <c r="P46" s="40"/>
      <c r="Q46" s="14"/>
      <c r="R46" s="14"/>
      <c r="S46" s="14"/>
      <c r="T46" s="14">
        <f t="shared" si="1"/>
        <v>1</v>
      </c>
      <c r="U46" s="15"/>
    </row>
    <row r="47" spans="2:21" s="4" customFormat="1" ht="27" customHeight="1">
      <c r="B47" s="41"/>
      <c r="C47" s="38" t="s">
        <v>180</v>
      </c>
      <c r="D47" s="27"/>
      <c r="E47" s="40">
        <v>2</v>
      </c>
      <c r="F47" s="40"/>
      <c r="G47" s="40"/>
      <c r="H47" s="40"/>
      <c r="I47" s="40"/>
      <c r="J47" s="40"/>
      <c r="K47" s="40"/>
      <c r="L47" s="40"/>
      <c r="M47" s="40"/>
      <c r="N47" s="40">
        <v>1</v>
      </c>
      <c r="O47" s="40">
        <v>1</v>
      </c>
      <c r="P47" s="40">
        <v>2</v>
      </c>
      <c r="Q47" s="14"/>
      <c r="R47" s="14"/>
      <c r="S47" s="14"/>
      <c r="T47" s="14">
        <f t="shared" si="1"/>
        <v>6</v>
      </c>
      <c r="U47" s="15"/>
    </row>
    <row r="48" spans="2:21" s="4" customFormat="1" ht="27" customHeight="1">
      <c r="B48" s="41"/>
      <c r="C48" s="38" t="s">
        <v>62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>
        <v>1</v>
      </c>
      <c r="O48" s="40">
        <v>1</v>
      </c>
      <c r="P48" s="40">
        <v>1</v>
      </c>
      <c r="Q48" s="14"/>
      <c r="R48" s="14"/>
      <c r="S48" s="14"/>
      <c r="T48" s="14">
        <f t="shared" si="1"/>
        <v>3</v>
      </c>
      <c r="U48" s="15"/>
    </row>
    <row r="49" spans="1:21" s="4" customFormat="1" ht="27" customHeight="1">
      <c r="A49" s="4">
        <v>40</v>
      </c>
      <c r="B49" s="41"/>
      <c r="C49" s="38" t="s">
        <v>63</v>
      </c>
      <c r="D49" s="27"/>
      <c r="E49" s="40">
        <v>4</v>
      </c>
      <c r="F49" s="40">
        <v>4</v>
      </c>
      <c r="G49" s="40">
        <v>5</v>
      </c>
      <c r="H49" s="40">
        <v>3</v>
      </c>
      <c r="I49" s="40">
        <v>5</v>
      </c>
      <c r="J49" s="40">
        <v>5</v>
      </c>
      <c r="K49" s="40">
        <v>3</v>
      </c>
      <c r="L49" s="40">
        <v>3</v>
      </c>
      <c r="M49" s="40">
        <v>4</v>
      </c>
      <c r="N49" s="40">
        <v>5</v>
      </c>
      <c r="O49" s="40">
        <v>4</v>
      </c>
      <c r="P49" s="40">
        <v>3</v>
      </c>
      <c r="Q49" s="14"/>
      <c r="R49" s="14"/>
      <c r="S49" s="14"/>
      <c r="T49" s="14">
        <f t="shared" si="1"/>
        <v>48</v>
      </c>
      <c r="U49" s="15"/>
    </row>
    <row r="50" spans="2:21" s="4" customFormat="1" ht="27" customHeight="1">
      <c r="B50" s="41" t="s">
        <v>64</v>
      </c>
      <c r="C50" s="38" t="s">
        <v>64</v>
      </c>
      <c r="D50" s="27"/>
      <c r="E50" s="40">
        <v>8</v>
      </c>
      <c r="F50" s="40">
        <v>12</v>
      </c>
      <c r="G50" s="40">
        <v>9</v>
      </c>
      <c r="H50" s="40">
        <v>7</v>
      </c>
      <c r="I50" s="40">
        <v>6</v>
      </c>
      <c r="J50" s="40">
        <v>9</v>
      </c>
      <c r="K50" s="40">
        <v>4</v>
      </c>
      <c r="L50" s="40">
        <v>11</v>
      </c>
      <c r="M50" s="40">
        <v>6</v>
      </c>
      <c r="N50" s="40">
        <v>6</v>
      </c>
      <c r="O50" s="40">
        <v>3</v>
      </c>
      <c r="P50" s="40">
        <v>3</v>
      </c>
      <c r="Q50" s="14"/>
      <c r="R50" s="14"/>
      <c r="S50" s="14"/>
      <c r="T50" s="14">
        <f t="shared" si="1"/>
        <v>84</v>
      </c>
      <c r="U50" s="15"/>
    </row>
    <row r="51" spans="2:21" s="4" customFormat="1" ht="27" customHeight="1">
      <c r="B51" s="41" t="s">
        <v>65</v>
      </c>
      <c r="C51" s="38" t="s">
        <v>182</v>
      </c>
      <c r="D51" s="27"/>
      <c r="E51" s="40"/>
      <c r="F51" s="40"/>
      <c r="G51" s="40"/>
      <c r="H51" s="40"/>
      <c r="I51" s="40">
        <v>4</v>
      </c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1"/>
        <v>4</v>
      </c>
      <c r="U51" s="15"/>
    </row>
    <row r="52" spans="2:21" s="4" customFormat="1" ht="27" customHeight="1">
      <c r="B52" s="41"/>
      <c r="C52" s="38" t="s">
        <v>65</v>
      </c>
      <c r="D52" s="27"/>
      <c r="E52" s="40">
        <v>24</v>
      </c>
      <c r="F52" s="40">
        <v>25</v>
      </c>
      <c r="G52" s="40">
        <v>30</v>
      </c>
      <c r="H52" s="40">
        <v>22</v>
      </c>
      <c r="I52" s="40">
        <v>36</v>
      </c>
      <c r="J52" s="40">
        <v>22</v>
      </c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1"/>
        <v>159</v>
      </c>
      <c r="U52" s="15"/>
    </row>
    <row r="53" spans="2:21" s="4" customFormat="1" ht="27" customHeight="1">
      <c r="B53" s="41"/>
      <c r="C53" s="38" t="s">
        <v>184</v>
      </c>
      <c r="D53" s="27"/>
      <c r="E53" s="40">
        <v>2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1"/>
        <v>2</v>
      </c>
      <c r="U53" s="15"/>
    </row>
    <row r="54" spans="1:21" s="4" customFormat="1" ht="27" customHeight="1">
      <c r="A54" s="4">
        <v>45</v>
      </c>
      <c r="B54" s="41" t="s">
        <v>260</v>
      </c>
      <c r="C54" s="38" t="s">
        <v>66</v>
      </c>
      <c r="D54" s="27"/>
      <c r="E54" s="40">
        <v>1</v>
      </c>
      <c r="F54" s="40">
        <v>1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4"/>
      <c r="R54" s="14"/>
      <c r="S54" s="14"/>
      <c r="T54" s="14">
        <f t="shared" si="1"/>
        <v>2</v>
      </c>
      <c r="U54" s="15"/>
    </row>
    <row r="55" spans="2:21" s="4" customFormat="1" ht="27" customHeight="1">
      <c r="B55" s="41"/>
      <c r="C55" s="38" t="s">
        <v>67</v>
      </c>
      <c r="D55" s="27"/>
      <c r="E55" s="40">
        <v>5</v>
      </c>
      <c r="F55" s="40">
        <v>7</v>
      </c>
      <c r="G55" s="40">
        <v>3</v>
      </c>
      <c r="H55" s="40">
        <v>8</v>
      </c>
      <c r="I55" s="40">
        <v>2</v>
      </c>
      <c r="J55" s="40">
        <v>4</v>
      </c>
      <c r="K55" s="40">
        <v>3</v>
      </c>
      <c r="L55" s="40">
        <v>4</v>
      </c>
      <c r="M55" s="40">
        <v>5</v>
      </c>
      <c r="N55" s="40">
        <v>3</v>
      </c>
      <c r="O55" s="40">
        <v>6</v>
      </c>
      <c r="P55" s="40">
        <v>3</v>
      </c>
      <c r="Q55" s="14"/>
      <c r="R55" s="14"/>
      <c r="S55" s="14"/>
      <c r="T55" s="14">
        <f t="shared" si="1"/>
        <v>53</v>
      </c>
      <c r="U55" s="15"/>
    </row>
    <row r="56" spans="2:21" s="4" customFormat="1" ht="27" customHeight="1">
      <c r="B56" s="41"/>
      <c r="C56" s="38" t="s">
        <v>68</v>
      </c>
      <c r="D56" s="27"/>
      <c r="E56" s="40">
        <v>3</v>
      </c>
      <c r="F56" s="40">
        <v>3</v>
      </c>
      <c r="G56" s="40">
        <v>2</v>
      </c>
      <c r="H56" s="40">
        <v>3</v>
      </c>
      <c r="I56" s="40">
        <v>2</v>
      </c>
      <c r="J56" s="40">
        <v>2</v>
      </c>
      <c r="K56" s="40">
        <v>4</v>
      </c>
      <c r="L56" s="40">
        <v>4</v>
      </c>
      <c r="M56" s="40">
        <v>4</v>
      </c>
      <c r="N56" s="40">
        <v>3</v>
      </c>
      <c r="O56" s="40">
        <v>4</v>
      </c>
      <c r="P56" s="40">
        <v>2</v>
      </c>
      <c r="Q56" s="14"/>
      <c r="R56" s="14"/>
      <c r="S56" s="14"/>
      <c r="T56" s="14">
        <f t="shared" si="1"/>
        <v>36</v>
      </c>
      <c r="U56" s="15"/>
    </row>
    <row r="57" spans="2:21" s="4" customFormat="1" ht="27" customHeight="1">
      <c r="B57" s="41"/>
      <c r="C57" s="38" t="s">
        <v>185</v>
      </c>
      <c r="D57" s="27"/>
      <c r="E57" s="40">
        <v>1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1"/>
        <v>1</v>
      </c>
      <c r="U57" s="15"/>
    </row>
    <row r="58" spans="2:21" s="4" customFormat="1" ht="27" customHeight="1">
      <c r="B58" s="41" t="s">
        <v>71</v>
      </c>
      <c r="C58" s="38" t="s">
        <v>71</v>
      </c>
      <c r="D58" s="27"/>
      <c r="E58" s="40">
        <v>29</v>
      </c>
      <c r="F58" s="40">
        <v>18</v>
      </c>
      <c r="G58" s="40">
        <v>14</v>
      </c>
      <c r="H58" s="40">
        <v>16</v>
      </c>
      <c r="I58" s="40">
        <v>11</v>
      </c>
      <c r="J58" s="40">
        <v>24</v>
      </c>
      <c r="K58" s="40">
        <v>25</v>
      </c>
      <c r="L58" s="40">
        <v>16</v>
      </c>
      <c r="M58" s="40">
        <v>20</v>
      </c>
      <c r="N58" s="40">
        <v>19</v>
      </c>
      <c r="O58" s="40">
        <v>25</v>
      </c>
      <c r="P58" s="40">
        <v>15</v>
      </c>
      <c r="Q58" s="14"/>
      <c r="R58" s="14"/>
      <c r="S58" s="14"/>
      <c r="T58" s="14">
        <f t="shared" si="1"/>
        <v>232</v>
      </c>
      <c r="U58" s="15"/>
    </row>
    <row r="59" spans="1:21" s="4" customFormat="1" ht="27" customHeight="1">
      <c r="A59" s="4">
        <v>50</v>
      </c>
      <c r="B59" s="41" t="s">
        <v>72</v>
      </c>
      <c r="C59" s="38" t="s">
        <v>72</v>
      </c>
      <c r="D59" s="27"/>
      <c r="E59" s="40">
        <v>6</v>
      </c>
      <c r="F59" s="40">
        <v>4</v>
      </c>
      <c r="G59" s="40">
        <v>2</v>
      </c>
      <c r="H59" s="40">
        <v>1</v>
      </c>
      <c r="I59" s="40"/>
      <c r="J59" s="40">
        <v>2</v>
      </c>
      <c r="K59" s="40">
        <v>4</v>
      </c>
      <c r="L59" s="40">
        <v>4</v>
      </c>
      <c r="M59" s="40">
        <v>4</v>
      </c>
      <c r="N59" s="40">
        <v>3</v>
      </c>
      <c r="O59" s="40">
        <v>3</v>
      </c>
      <c r="P59" s="40">
        <v>3</v>
      </c>
      <c r="Q59" s="14"/>
      <c r="R59" s="14"/>
      <c r="S59" s="14"/>
      <c r="T59" s="14">
        <f t="shared" si="1"/>
        <v>36</v>
      </c>
      <c r="U59" s="15"/>
    </row>
    <row r="60" spans="2:21" s="4" customFormat="1" ht="27" customHeight="1">
      <c r="B60" s="41" t="s">
        <v>261</v>
      </c>
      <c r="C60" s="38" t="s">
        <v>73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2</v>
      </c>
      <c r="P60" s="40"/>
      <c r="Q60" s="14"/>
      <c r="R60" s="14"/>
      <c r="S60" s="14"/>
      <c r="T60" s="14">
        <f t="shared" si="1"/>
        <v>2</v>
      </c>
      <c r="U60" s="15"/>
    </row>
    <row r="61" spans="2:21" s="4" customFormat="1" ht="27" customHeight="1">
      <c r="B61" s="41"/>
      <c r="C61" s="38" t="s">
        <v>74</v>
      </c>
      <c r="D61" s="27"/>
      <c r="E61" s="40"/>
      <c r="F61" s="40"/>
      <c r="G61" s="40"/>
      <c r="H61" s="40"/>
      <c r="I61" s="40"/>
      <c r="J61" s="40"/>
      <c r="K61" s="40"/>
      <c r="L61" s="40"/>
      <c r="M61" s="40">
        <v>2</v>
      </c>
      <c r="N61" s="40">
        <v>3</v>
      </c>
      <c r="O61" s="40">
        <v>3</v>
      </c>
      <c r="P61" s="40"/>
      <c r="Q61" s="14"/>
      <c r="R61" s="14"/>
      <c r="S61" s="14"/>
      <c r="T61" s="14">
        <f t="shared" si="1"/>
        <v>8</v>
      </c>
      <c r="U61" s="15"/>
    </row>
    <row r="62" spans="2:21" s="4" customFormat="1" ht="27" customHeight="1">
      <c r="B62" s="41"/>
      <c r="C62" s="38" t="s">
        <v>75</v>
      </c>
      <c r="D62" s="27"/>
      <c r="E62" s="40"/>
      <c r="F62" s="40"/>
      <c r="G62" s="40"/>
      <c r="H62" s="40"/>
      <c r="I62" s="40"/>
      <c r="J62" s="40"/>
      <c r="K62" s="40">
        <v>5</v>
      </c>
      <c r="L62" s="40"/>
      <c r="M62" s="40"/>
      <c r="N62" s="40"/>
      <c r="O62" s="40"/>
      <c r="P62" s="40"/>
      <c r="Q62" s="14"/>
      <c r="R62" s="14"/>
      <c r="S62" s="14"/>
      <c r="T62" s="14">
        <f t="shared" si="1"/>
        <v>5</v>
      </c>
      <c r="U62" s="15"/>
    </row>
    <row r="63" spans="2:21" s="4" customFormat="1" ht="27" customHeight="1">
      <c r="B63" s="41"/>
      <c r="C63" s="38" t="s">
        <v>77</v>
      </c>
      <c r="D63" s="27"/>
      <c r="E63" s="40">
        <v>2</v>
      </c>
      <c r="F63" s="40"/>
      <c r="G63" s="40"/>
      <c r="H63" s="40"/>
      <c r="I63" s="40"/>
      <c r="J63" s="40"/>
      <c r="K63" s="40"/>
      <c r="L63" s="40"/>
      <c r="M63" s="40"/>
      <c r="N63" s="40">
        <v>6</v>
      </c>
      <c r="O63" s="40">
        <v>6</v>
      </c>
      <c r="P63" s="40">
        <v>3</v>
      </c>
      <c r="Q63" s="14"/>
      <c r="R63" s="14"/>
      <c r="S63" s="14"/>
      <c r="T63" s="14">
        <f t="shared" si="1"/>
        <v>17</v>
      </c>
      <c r="U63" s="15"/>
    </row>
    <row r="64" spans="1:21" s="4" customFormat="1" ht="27" customHeight="1">
      <c r="A64" s="4">
        <v>55</v>
      </c>
      <c r="B64" s="41"/>
      <c r="C64" s="38" t="s">
        <v>78</v>
      </c>
      <c r="D64" s="27"/>
      <c r="E64" s="40">
        <v>11</v>
      </c>
      <c r="F64" s="40"/>
      <c r="G64" s="40"/>
      <c r="H64" s="40"/>
      <c r="I64" s="40"/>
      <c r="J64" s="40"/>
      <c r="K64" s="40"/>
      <c r="L64" s="40"/>
      <c r="M64" s="40"/>
      <c r="N64" s="40">
        <v>12</v>
      </c>
      <c r="O64" s="40">
        <v>12</v>
      </c>
      <c r="P64" s="40">
        <v>14</v>
      </c>
      <c r="Q64" s="14"/>
      <c r="R64" s="14"/>
      <c r="S64" s="14"/>
      <c r="T64" s="14">
        <f t="shared" si="1"/>
        <v>49</v>
      </c>
      <c r="U64" s="15"/>
    </row>
    <row r="65" spans="2:21" s="4" customFormat="1" ht="27" customHeight="1">
      <c r="B65" s="41" t="s">
        <v>262</v>
      </c>
      <c r="C65" s="38" t="s">
        <v>79</v>
      </c>
      <c r="D65" s="27"/>
      <c r="E65" s="40">
        <v>6</v>
      </c>
      <c r="F65" s="40">
        <v>6</v>
      </c>
      <c r="G65" s="40">
        <v>1</v>
      </c>
      <c r="H65" s="40"/>
      <c r="I65" s="40"/>
      <c r="J65" s="40"/>
      <c r="K65" s="40"/>
      <c r="L65" s="40"/>
      <c r="M65" s="40"/>
      <c r="N65" s="40">
        <v>5</v>
      </c>
      <c r="O65" s="40">
        <v>4</v>
      </c>
      <c r="P65" s="40">
        <v>5</v>
      </c>
      <c r="Q65" s="14"/>
      <c r="R65" s="14"/>
      <c r="S65" s="14"/>
      <c r="T65" s="14">
        <f t="shared" si="1"/>
        <v>27</v>
      </c>
      <c r="U65" s="15"/>
    </row>
    <row r="66" spans="2:21" s="4" customFormat="1" ht="27" customHeight="1">
      <c r="B66" s="41"/>
      <c r="C66" s="38" t="s">
        <v>197</v>
      </c>
      <c r="D66" s="27"/>
      <c r="E66" s="40"/>
      <c r="F66" s="40"/>
      <c r="G66" s="40">
        <v>10</v>
      </c>
      <c r="H66" s="40"/>
      <c r="I66" s="40"/>
      <c r="J66" s="40"/>
      <c r="K66" s="40"/>
      <c r="L66" s="40"/>
      <c r="M66" s="40"/>
      <c r="N66" s="40"/>
      <c r="O66" s="40"/>
      <c r="P66" s="40"/>
      <c r="Q66" s="14"/>
      <c r="R66" s="14"/>
      <c r="S66" s="14"/>
      <c r="T66" s="14">
        <f t="shared" si="1"/>
        <v>10</v>
      </c>
      <c r="U66" s="15"/>
    </row>
    <row r="67" spans="2:21" s="4" customFormat="1" ht="27" customHeight="1">
      <c r="B67" s="41"/>
      <c r="C67" s="38" t="s">
        <v>80</v>
      </c>
      <c r="D67" s="27"/>
      <c r="E67" s="40">
        <v>1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4"/>
      <c r="R67" s="14"/>
      <c r="S67" s="14"/>
      <c r="T67" s="14">
        <f t="shared" si="1"/>
        <v>1</v>
      </c>
      <c r="U67" s="15"/>
    </row>
    <row r="68" spans="2:21" s="4" customFormat="1" ht="27" customHeight="1">
      <c r="B68" s="41" t="s">
        <v>286</v>
      </c>
      <c r="C68" s="38" t="s">
        <v>85</v>
      </c>
      <c r="D68" s="27"/>
      <c r="E68" s="40">
        <v>8</v>
      </c>
      <c r="F68" s="40">
        <v>11</v>
      </c>
      <c r="G68" s="40">
        <v>8</v>
      </c>
      <c r="H68" s="40">
        <v>8</v>
      </c>
      <c r="I68" s="40">
        <v>3</v>
      </c>
      <c r="J68" s="40">
        <v>6</v>
      </c>
      <c r="K68" s="40">
        <v>9</v>
      </c>
      <c r="L68" s="40">
        <v>11</v>
      </c>
      <c r="M68" s="40">
        <v>10</v>
      </c>
      <c r="N68" s="40">
        <v>17</v>
      </c>
      <c r="O68" s="40">
        <v>11</v>
      </c>
      <c r="P68" s="40">
        <v>8</v>
      </c>
      <c r="Q68" s="14"/>
      <c r="R68" s="14"/>
      <c r="S68" s="14"/>
      <c r="T68" s="14">
        <f t="shared" si="1"/>
        <v>110</v>
      </c>
      <c r="U68" s="15"/>
    </row>
    <row r="69" spans="1:21" s="4" customFormat="1" ht="27" customHeight="1">
      <c r="A69" s="4">
        <v>60</v>
      </c>
      <c r="B69" s="41" t="s">
        <v>686</v>
      </c>
      <c r="C69" s="92" t="s">
        <v>200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>
        <v>1</v>
      </c>
      <c r="O69" s="40"/>
      <c r="P69" s="40"/>
      <c r="Q69" s="14"/>
      <c r="R69" s="14"/>
      <c r="S69" s="14"/>
      <c r="T69" s="14">
        <f t="shared" si="1"/>
        <v>1</v>
      </c>
      <c r="U69" s="15"/>
    </row>
    <row r="70" spans="2:21" s="4" customFormat="1" ht="27" customHeight="1">
      <c r="B70" s="86" t="s">
        <v>661</v>
      </c>
      <c r="C70" s="38" t="s">
        <v>86</v>
      </c>
      <c r="D70" s="27"/>
      <c r="E70" s="40">
        <v>5</v>
      </c>
      <c r="F70" s="40"/>
      <c r="G70" s="40"/>
      <c r="H70" s="40"/>
      <c r="I70" s="40"/>
      <c r="J70" s="40"/>
      <c r="K70" s="40"/>
      <c r="L70" s="40"/>
      <c r="M70" s="40">
        <v>4</v>
      </c>
      <c r="N70" s="40"/>
      <c r="O70" s="40">
        <v>5</v>
      </c>
      <c r="P70" s="40">
        <v>5</v>
      </c>
      <c r="Q70" s="14"/>
      <c r="R70" s="14"/>
      <c r="S70" s="14"/>
      <c r="T70" s="14">
        <f t="shared" si="1"/>
        <v>19</v>
      </c>
      <c r="U70" s="15"/>
    </row>
    <row r="71" spans="2:21" s="4" customFormat="1" ht="27" customHeight="1">
      <c r="B71" s="41"/>
      <c r="C71" s="38" t="s">
        <v>87</v>
      </c>
      <c r="D71" s="27"/>
      <c r="E71" s="40">
        <v>10</v>
      </c>
      <c r="F71" s="40">
        <v>18</v>
      </c>
      <c r="G71" s="40">
        <v>6</v>
      </c>
      <c r="H71" s="40">
        <v>7</v>
      </c>
      <c r="I71" s="40">
        <v>4</v>
      </c>
      <c r="J71" s="40">
        <v>7</v>
      </c>
      <c r="K71" s="40">
        <v>7</v>
      </c>
      <c r="L71" s="40">
        <v>9</v>
      </c>
      <c r="M71" s="40">
        <v>10</v>
      </c>
      <c r="N71" s="40">
        <v>10</v>
      </c>
      <c r="O71" s="40">
        <v>11</v>
      </c>
      <c r="P71" s="40">
        <v>8</v>
      </c>
      <c r="Q71" s="14"/>
      <c r="R71" s="14"/>
      <c r="S71" s="14"/>
      <c r="T71" s="14">
        <f t="shared" si="1"/>
        <v>107</v>
      </c>
      <c r="U71" s="15"/>
    </row>
    <row r="72" spans="2:21" s="4" customFormat="1" ht="27" customHeight="1">
      <c r="B72" s="41" t="s">
        <v>88</v>
      </c>
      <c r="C72" s="38" t="s">
        <v>88</v>
      </c>
      <c r="D72" s="27"/>
      <c r="E72" s="40">
        <v>8</v>
      </c>
      <c r="F72" s="40">
        <v>6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14"/>
      <c r="R72" s="14"/>
      <c r="S72" s="14"/>
      <c r="T72" s="14">
        <f t="shared" si="1"/>
        <v>14</v>
      </c>
      <c r="U72" s="15"/>
    </row>
    <row r="73" spans="2:21" s="4" customFormat="1" ht="27" customHeight="1">
      <c r="B73" s="41" t="s">
        <v>89</v>
      </c>
      <c r="C73" s="38" t="s">
        <v>89</v>
      </c>
      <c r="D73" s="27"/>
      <c r="E73" s="40">
        <v>11</v>
      </c>
      <c r="F73" s="40">
        <v>12</v>
      </c>
      <c r="G73" s="40">
        <v>13</v>
      </c>
      <c r="H73" s="40">
        <v>11</v>
      </c>
      <c r="I73" s="40">
        <v>10</v>
      </c>
      <c r="J73" s="40">
        <v>8</v>
      </c>
      <c r="K73" s="40">
        <v>13</v>
      </c>
      <c r="L73" s="40">
        <v>13</v>
      </c>
      <c r="M73" s="40">
        <v>12</v>
      </c>
      <c r="N73" s="40">
        <v>14</v>
      </c>
      <c r="O73" s="40">
        <v>17</v>
      </c>
      <c r="P73" s="40">
        <v>9</v>
      </c>
      <c r="Q73" s="14"/>
      <c r="R73" s="14"/>
      <c r="S73" s="14"/>
      <c r="T73" s="14">
        <f t="shared" si="1"/>
        <v>143</v>
      </c>
      <c r="U73" s="15"/>
    </row>
    <row r="74" spans="1:21" s="4" customFormat="1" ht="27" customHeight="1">
      <c r="A74" s="4">
        <v>65</v>
      </c>
      <c r="B74" s="41"/>
      <c r="C74" s="38" t="s">
        <v>90</v>
      </c>
      <c r="D74" s="27"/>
      <c r="E74" s="40"/>
      <c r="F74" s="40"/>
      <c r="G74" s="40"/>
      <c r="H74" s="40"/>
      <c r="I74" s="40"/>
      <c r="J74" s="40"/>
      <c r="K74" s="40"/>
      <c r="L74" s="40">
        <v>2</v>
      </c>
      <c r="M74" s="40">
        <v>11</v>
      </c>
      <c r="N74" s="40">
        <v>11</v>
      </c>
      <c r="O74" s="40">
        <v>9</v>
      </c>
      <c r="P74" s="40"/>
      <c r="Q74" s="14"/>
      <c r="R74" s="14"/>
      <c r="S74" s="14"/>
      <c r="T74" s="14">
        <f aca="true" t="shared" si="2" ref="T74:T84">SUM(E74:S74)</f>
        <v>33</v>
      </c>
      <c r="U74" s="15"/>
    </row>
    <row r="75" spans="2:21" s="4" customFormat="1" ht="27" customHeight="1">
      <c r="B75" s="41"/>
      <c r="C75" s="38" t="s">
        <v>91</v>
      </c>
      <c r="D75" s="27"/>
      <c r="E75" s="40"/>
      <c r="F75" s="40"/>
      <c r="G75" s="40"/>
      <c r="H75" s="40"/>
      <c r="I75" s="40"/>
      <c r="J75" s="40"/>
      <c r="K75" s="40"/>
      <c r="L75" s="40"/>
      <c r="M75" s="40">
        <v>3</v>
      </c>
      <c r="N75" s="40">
        <v>4</v>
      </c>
      <c r="O75" s="40">
        <v>7</v>
      </c>
      <c r="P75" s="40"/>
      <c r="Q75" s="14"/>
      <c r="R75" s="14"/>
      <c r="S75" s="14"/>
      <c r="T75" s="14">
        <f t="shared" si="2"/>
        <v>14</v>
      </c>
      <c r="U75" s="15"/>
    </row>
    <row r="76" spans="2:21" s="4" customFormat="1" ht="27" customHeight="1">
      <c r="B76" s="41"/>
      <c r="C76" s="38" t="s">
        <v>205</v>
      </c>
      <c r="D76" s="27"/>
      <c r="E76" s="40"/>
      <c r="F76" s="40"/>
      <c r="G76" s="40"/>
      <c r="H76" s="40"/>
      <c r="I76" s="40"/>
      <c r="J76" s="40"/>
      <c r="K76" s="40"/>
      <c r="L76" s="40"/>
      <c r="M76" s="40">
        <v>2</v>
      </c>
      <c r="N76" s="40">
        <v>6</v>
      </c>
      <c r="O76" s="40">
        <v>4</v>
      </c>
      <c r="P76" s="40"/>
      <c r="Q76" s="14"/>
      <c r="R76" s="14"/>
      <c r="S76" s="14"/>
      <c r="T76" s="14">
        <f t="shared" si="2"/>
        <v>12</v>
      </c>
      <c r="U76" s="15"/>
    </row>
    <row r="77" spans="2:21" s="4" customFormat="1" ht="27" customHeight="1">
      <c r="B77" s="41" t="s">
        <v>687</v>
      </c>
      <c r="C77" s="38" t="s">
        <v>93</v>
      </c>
      <c r="D77" s="27"/>
      <c r="E77" s="40">
        <v>24</v>
      </c>
      <c r="F77" s="40">
        <v>23</v>
      </c>
      <c r="G77" s="40">
        <v>11</v>
      </c>
      <c r="H77" s="40">
        <v>14</v>
      </c>
      <c r="I77" s="40">
        <v>11</v>
      </c>
      <c r="J77" s="40">
        <v>12</v>
      </c>
      <c r="K77" s="40">
        <v>24</v>
      </c>
      <c r="L77" s="40">
        <v>21</v>
      </c>
      <c r="M77" s="40">
        <v>26</v>
      </c>
      <c r="N77" s="40">
        <v>19</v>
      </c>
      <c r="O77" s="40">
        <v>27</v>
      </c>
      <c r="P77" s="40">
        <v>23</v>
      </c>
      <c r="Q77" s="14"/>
      <c r="R77" s="14"/>
      <c r="S77" s="14"/>
      <c r="T77" s="14">
        <f t="shared" si="2"/>
        <v>235</v>
      </c>
      <c r="U77" s="15"/>
    </row>
    <row r="78" spans="2:21" s="4" customFormat="1" ht="27" customHeight="1">
      <c r="B78" s="41"/>
      <c r="C78" s="92" t="s">
        <v>208</v>
      </c>
      <c r="D78" s="27"/>
      <c r="E78" s="40">
        <v>1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14"/>
      <c r="R78" s="14"/>
      <c r="S78" s="14"/>
      <c r="T78" s="14">
        <f t="shared" si="2"/>
        <v>1</v>
      </c>
      <c r="U78" s="15"/>
    </row>
    <row r="79" spans="1:21" s="4" customFormat="1" ht="27" customHeight="1">
      <c r="A79" s="4">
        <v>70</v>
      </c>
      <c r="B79" s="41" t="s">
        <v>265</v>
      </c>
      <c r="C79" s="38" t="s">
        <v>97</v>
      </c>
      <c r="D79" s="27"/>
      <c r="E79" s="40">
        <v>37</v>
      </c>
      <c r="F79" s="40">
        <v>35</v>
      </c>
      <c r="G79" s="40">
        <v>50</v>
      </c>
      <c r="H79" s="40">
        <v>29</v>
      </c>
      <c r="I79" s="40">
        <v>35</v>
      </c>
      <c r="J79" s="40">
        <v>35</v>
      </c>
      <c r="K79" s="40">
        <v>48</v>
      </c>
      <c r="L79" s="40">
        <v>31</v>
      </c>
      <c r="M79" s="40">
        <v>40</v>
      </c>
      <c r="N79" s="40">
        <v>37</v>
      </c>
      <c r="O79" s="40">
        <v>51</v>
      </c>
      <c r="P79" s="40">
        <v>40</v>
      </c>
      <c r="Q79" s="14"/>
      <c r="R79" s="14"/>
      <c r="S79" s="14"/>
      <c r="T79" s="14">
        <f t="shared" si="2"/>
        <v>468</v>
      </c>
      <c r="U79" s="15"/>
    </row>
    <row r="80" spans="2:21" s="4" customFormat="1" ht="27" customHeight="1">
      <c r="B80" s="41" t="s">
        <v>98</v>
      </c>
      <c r="C80" s="38" t="s">
        <v>98</v>
      </c>
      <c r="D80" s="27"/>
      <c r="E80" s="40">
        <v>31</v>
      </c>
      <c r="F80" s="40">
        <v>26</v>
      </c>
      <c r="G80" s="40">
        <v>21</v>
      </c>
      <c r="H80" s="40">
        <v>13</v>
      </c>
      <c r="I80" s="40">
        <v>13</v>
      </c>
      <c r="J80" s="40">
        <v>23</v>
      </c>
      <c r="K80" s="40">
        <v>18</v>
      </c>
      <c r="L80" s="40">
        <v>16</v>
      </c>
      <c r="M80" s="40">
        <v>20</v>
      </c>
      <c r="N80" s="40">
        <v>22</v>
      </c>
      <c r="O80" s="40">
        <v>19</v>
      </c>
      <c r="P80" s="40">
        <v>25</v>
      </c>
      <c r="Q80" s="14"/>
      <c r="R80" s="14"/>
      <c r="S80" s="14"/>
      <c r="T80" s="14">
        <f t="shared" si="2"/>
        <v>247</v>
      </c>
      <c r="U80" s="15"/>
    </row>
    <row r="81" spans="2:21" s="4" customFormat="1" ht="27" customHeight="1">
      <c r="B81" s="41" t="s">
        <v>266</v>
      </c>
      <c r="C81" s="38" t="s">
        <v>99</v>
      </c>
      <c r="D81" s="27"/>
      <c r="E81" s="40"/>
      <c r="F81" s="40"/>
      <c r="G81" s="40"/>
      <c r="H81" s="40"/>
      <c r="I81" s="40"/>
      <c r="J81" s="40"/>
      <c r="K81" s="40">
        <v>1</v>
      </c>
      <c r="L81" s="40"/>
      <c r="M81" s="40"/>
      <c r="N81" s="40"/>
      <c r="O81" s="40"/>
      <c r="P81" s="40"/>
      <c r="Q81" s="14"/>
      <c r="R81" s="14"/>
      <c r="S81" s="14"/>
      <c r="T81" s="14">
        <f t="shared" si="2"/>
        <v>1</v>
      </c>
      <c r="U81" s="15"/>
    </row>
    <row r="82" spans="2:21" s="4" customFormat="1" ht="27" customHeight="1">
      <c r="B82" s="41"/>
      <c r="C82" s="38" t="s">
        <v>100</v>
      </c>
      <c r="D82" s="27"/>
      <c r="E82" s="40">
        <v>20</v>
      </c>
      <c r="F82" s="40">
        <v>11</v>
      </c>
      <c r="G82" s="40">
        <v>22</v>
      </c>
      <c r="H82" s="40">
        <v>18</v>
      </c>
      <c r="I82" s="40">
        <v>14</v>
      </c>
      <c r="J82" s="40">
        <v>24</v>
      </c>
      <c r="K82" s="40">
        <v>15</v>
      </c>
      <c r="L82" s="40">
        <v>3</v>
      </c>
      <c r="M82" s="40">
        <v>11</v>
      </c>
      <c r="N82" s="40">
        <v>18</v>
      </c>
      <c r="O82" s="40">
        <v>25</v>
      </c>
      <c r="P82" s="40">
        <v>17</v>
      </c>
      <c r="Q82" s="14"/>
      <c r="R82" s="14"/>
      <c r="S82" s="14"/>
      <c r="T82" s="14">
        <f t="shared" si="2"/>
        <v>198</v>
      </c>
      <c r="U82" s="15"/>
    </row>
    <row r="83" spans="2:21" s="4" customFormat="1" ht="27" customHeight="1">
      <c r="B83" s="41"/>
      <c r="C83" s="38" t="s">
        <v>101</v>
      </c>
      <c r="D83" s="27"/>
      <c r="E83" s="40">
        <v>16</v>
      </c>
      <c r="F83" s="40">
        <v>8</v>
      </c>
      <c r="G83" s="40">
        <v>21</v>
      </c>
      <c r="H83" s="40">
        <v>13</v>
      </c>
      <c r="I83" s="40">
        <v>12</v>
      </c>
      <c r="J83" s="40">
        <v>13</v>
      </c>
      <c r="K83" s="40">
        <v>14</v>
      </c>
      <c r="L83" s="40">
        <v>14</v>
      </c>
      <c r="M83" s="40">
        <v>14</v>
      </c>
      <c r="N83" s="40">
        <v>12</v>
      </c>
      <c r="O83" s="40">
        <v>24</v>
      </c>
      <c r="P83" s="40">
        <v>13</v>
      </c>
      <c r="Q83" s="14"/>
      <c r="R83" s="14"/>
      <c r="S83" s="14"/>
      <c r="T83" s="14">
        <f t="shared" si="2"/>
        <v>174</v>
      </c>
      <c r="U83" s="15"/>
    </row>
    <row r="84" spans="1:21" s="4" customFormat="1" ht="27" customHeight="1">
      <c r="A84" s="4">
        <v>75</v>
      </c>
      <c r="B84" s="95" t="s">
        <v>688</v>
      </c>
      <c r="C84" s="38" t="s">
        <v>102</v>
      </c>
      <c r="D84" s="55"/>
      <c r="E84" s="40">
        <v>20</v>
      </c>
      <c r="F84" s="40">
        <v>30</v>
      </c>
      <c r="G84" s="40">
        <v>30</v>
      </c>
      <c r="H84" s="40">
        <v>35</v>
      </c>
      <c r="I84" s="40">
        <v>50</v>
      </c>
      <c r="J84" s="40">
        <v>50</v>
      </c>
      <c r="K84" s="40">
        <v>30</v>
      </c>
      <c r="L84" s="40">
        <v>40</v>
      </c>
      <c r="M84" s="40">
        <v>30</v>
      </c>
      <c r="N84" s="40">
        <v>30</v>
      </c>
      <c r="O84" s="40">
        <v>30</v>
      </c>
      <c r="P84" s="40">
        <v>55</v>
      </c>
      <c r="Q84" s="22"/>
      <c r="R84" s="22"/>
      <c r="S84" s="22"/>
      <c r="T84" s="22">
        <f t="shared" si="2"/>
        <v>430</v>
      </c>
      <c r="U84" s="23"/>
    </row>
    <row r="85" spans="2:21" s="4" customFormat="1" ht="27" customHeight="1" thickBot="1">
      <c r="B85" s="42"/>
      <c r="C85" s="81"/>
      <c r="D85" s="28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29"/>
      <c r="R85" s="29"/>
      <c r="S85" s="29"/>
      <c r="T85" s="29"/>
      <c r="U85" s="30"/>
    </row>
    <row r="86" spans="2:21" s="4" customFormat="1" ht="27" customHeight="1">
      <c r="B86" s="31" t="s">
        <v>15</v>
      </c>
      <c r="C86" s="32"/>
      <c r="D86" s="33"/>
      <c r="E86" s="25">
        <f aca="true" t="shared" si="3" ref="E86:P86">COUNT(E10:E84)</f>
        <v>50</v>
      </c>
      <c r="F86" s="25">
        <f t="shared" si="3"/>
        <v>35</v>
      </c>
      <c r="G86" s="25">
        <f t="shared" si="3"/>
        <v>32</v>
      </c>
      <c r="H86" s="25">
        <f t="shared" si="3"/>
        <v>28</v>
      </c>
      <c r="I86" s="25">
        <f t="shared" si="3"/>
        <v>30</v>
      </c>
      <c r="J86" s="25">
        <f t="shared" si="3"/>
        <v>30</v>
      </c>
      <c r="K86" s="25">
        <f t="shared" si="3"/>
        <v>32</v>
      </c>
      <c r="L86" s="25">
        <f t="shared" si="3"/>
        <v>37</v>
      </c>
      <c r="M86" s="25">
        <f t="shared" si="3"/>
        <v>44</v>
      </c>
      <c r="N86" s="25">
        <f t="shared" si="3"/>
        <v>49</v>
      </c>
      <c r="O86" s="25">
        <f t="shared" si="3"/>
        <v>50</v>
      </c>
      <c r="P86" s="25">
        <f t="shared" si="3"/>
        <v>39</v>
      </c>
      <c r="Q86" s="25"/>
      <c r="R86" s="25"/>
      <c r="S86" s="25"/>
      <c r="T86" s="25">
        <v>75</v>
      </c>
      <c r="U86" s="26"/>
    </row>
    <row r="87" spans="2:21" s="4" customFormat="1" ht="27" customHeight="1" thickBot="1">
      <c r="B87" s="34" t="s">
        <v>16</v>
      </c>
      <c r="C87" s="35"/>
      <c r="D87" s="28"/>
      <c r="E87" s="29">
        <f aca="true" t="shared" si="4" ref="E87:P87">SUM(E10:E84)</f>
        <v>578</v>
      </c>
      <c r="F87" s="29">
        <f t="shared" si="4"/>
        <v>440</v>
      </c>
      <c r="G87" s="29">
        <f t="shared" si="4"/>
        <v>395</v>
      </c>
      <c r="H87" s="29">
        <f t="shared" si="4"/>
        <v>331</v>
      </c>
      <c r="I87" s="29">
        <f t="shared" si="4"/>
        <v>355</v>
      </c>
      <c r="J87" s="29">
        <f t="shared" si="4"/>
        <v>342</v>
      </c>
      <c r="K87" s="29">
        <f t="shared" si="4"/>
        <v>360</v>
      </c>
      <c r="L87" s="29">
        <f t="shared" si="4"/>
        <v>408</v>
      </c>
      <c r="M87" s="29">
        <f t="shared" si="4"/>
        <v>426</v>
      </c>
      <c r="N87" s="29">
        <f t="shared" si="4"/>
        <v>495</v>
      </c>
      <c r="O87" s="29">
        <f t="shared" si="4"/>
        <v>536</v>
      </c>
      <c r="P87" s="29">
        <f t="shared" si="4"/>
        <v>426</v>
      </c>
      <c r="Q87" s="29"/>
      <c r="R87" s="29"/>
      <c r="S87" s="29"/>
      <c r="T87" s="29">
        <f>SUM(E87:P87)</f>
        <v>5092</v>
      </c>
      <c r="U87" s="30"/>
    </row>
    <row r="88" s="4" customFormat="1" ht="27" customHeight="1">
      <c r="B88" s="4" t="s">
        <v>0</v>
      </c>
    </row>
    <row r="89" s="4" customFormat="1" ht="12" customHeight="1"/>
    <row r="90" s="2" customFormat="1" ht="9.75" customHeight="1"/>
  </sheetData>
  <printOptions/>
  <pageMargins left="0.7874015748031497" right="0.35433070866141736" top="0.1968503937007874" bottom="0.1968503937007874" header="0.5118110236220472" footer="0.2755905511811024"/>
  <pageSetup fitToHeight="1" fitToWidth="1" horizontalDpi="1200" verticalDpi="1200" orientation="portrait" paperSize="9" scale="3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75" zoomScaleNormal="75" workbookViewId="0" topLeftCell="A54">
      <selection activeCell="O49" sqref="O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12</v>
      </c>
      <c r="F4" s="6"/>
      <c r="G4" s="9" t="s">
        <v>3</v>
      </c>
      <c r="H4" s="10"/>
      <c r="I4" s="7"/>
      <c r="J4" s="8" t="s">
        <v>28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665</v>
      </c>
      <c r="F6" s="50" t="s">
        <v>666</v>
      </c>
      <c r="G6" s="50" t="s">
        <v>667</v>
      </c>
      <c r="H6" s="50" t="s">
        <v>668</v>
      </c>
      <c r="I6" s="50" t="s">
        <v>531</v>
      </c>
      <c r="J6" s="50" t="s">
        <v>544</v>
      </c>
      <c r="K6" s="50" t="s">
        <v>545</v>
      </c>
      <c r="L6" s="51" t="s">
        <v>669</v>
      </c>
      <c r="M6" s="51" t="s">
        <v>522</v>
      </c>
      <c r="N6" s="51" t="s">
        <v>670</v>
      </c>
      <c r="O6" s="51" t="s">
        <v>671</v>
      </c>
      <c r="P6" s="51" t="s">
        <v>672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673</v>
      </c>
      <c r="F7" s="43" t="s">
        <v>673</v>
      </c>
      <c r="G7" s="43" t="s">
        <v>369</v>
      </c>
      <c r="H7" s="43" t="s">
        <v>369</v>
      </c>
      <c r="I7" s="43" t="s">
        <v>369</v>
      </c>
      <c r="J7" s="43" t="s">
        <v>369</v>
      </c>
      <c r="K7" s="74" t="s">
        <v>369</v>
      </c>
      <c r="L7" s="43" t="s">
        <v>369</v>
      </c>
      <c r="M7" s="43" t="s">
        <v>369</v>
      </c>
      <c r="N7" s="43" t="s">
        <v>369</v>
      </c>
      <c r="O7" s="43" t="s">
        <v>369</v>
      </c>
      <c r="P7" s="43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0.3263888888888889</v>
      </c>
      <c r="F8" s="64">
        <v>0.3055555555555555</v>
      </c>
      <c r="G8" s="64">
        <v>0.2951388888888889</v>
      </c>
      <c r="H8" s="64">
        <v>0.3055555555555555</v>
      </c>
      <c r="I8" s="64">
        <v>0.2986111111111111</v>
      </c>
      <c r="J8" s="64">
        <v>0.3055555555555555</v>
      </c>
      <c r="K8" s="64">
        <v>0.3090277777777778</v>
      </c>
      <c r="L8" s="64">
        <v>0.3298611111111111</v>
      </c>
      <c r="M8" s="64">
        <v>0.34722222222222227</v>
      </c>
      <c r="N8" s="64">
        <v>0.34375</v>
      </c>
      <c r="O8" s="64">
        <v>0.3333333333333333</v>
      </c>
      <c r="P8" s="64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0.5104166666666666</v>
      </c>
      <c r="F9" s="65">
        <v>0.4375</v>
      </c>
      <c r="G9" s="65">
        <v>0.4375</v>
      </c>
      <c r="H9" s="65">
        <v>0.3819444444444444</v>
      </c>
      <c r="I9" s="65">
        <v>0.3958333333333333</v>
      </c>
      <c r="J9" s="65">
        <v>0.40972222222222227</v>
      </c>
      <c r="K9" s="65">
        <v>0.4375</v>
      </c>
      <c r="L9" s="65">
        <v>0.4583333333333333</v>
      </c>
      <c r="M9" s="65">
        <v>0.4583333333333333</v>
      </c>
      <c r="N9" s="65">
        <v>0.4895833333333333</v>
      </c>
      <c r="O9" s="65">
        <v>0.46527777777777773</v>
      </c>
      <c r="P9" s="65">
        <v>0.46875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>
        <v>1</v>
      </c>
      <c r="L10" s="40">
        <v>1</v>
      </c>
      <c r="M10" s="40">
        <v>2</v>
      </c>
      <c r="N10" s="40">
        <v>3</v>
      </c>
      <c r="O10" s="40">
        <v>7</v>
      </c>
      <c r="P10" s="40">
        <v>1</v>
      </c>
      <c r="Q10" s="40"/>
      <c r="R10" s="14"/>
      <c r="S10" s="14"/>
      <c r="T10" s="14">
        <f aca="true" t="shared" si="0" ref="T10:T41">SUM(E10:S10)</f>
        <v>15</v>
      </c>
      <c r="U10" s="15"/>
    </row>
    <row r="11" spans="2:21" s="4" customFormat="1" ht="27" customHeight="1">
      <c r="B11" s="41"/>
      <c r="C11" s="38" t="s">
        <v>674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1</v>
      </c>
      <c r="N11" s="40"/>
      <c r="O11" s="40">
        <v>1</v>
      </c>
      <c r="P11" s="40"/>
      <c r="Q11" s="40"/>
      <c r="R11" s="14"/>
      <c r="S11" s="14"/>
      <c r="T11" s="14">
        <f t="shared" si="0"/>
        <v>2</v>
      </c>
      <c r="U11" s="15"/>
    </row>
    <row r="12" spans="2:21" s="4" customFormat="1" ht="27" customHeight="1">
      <c r="B12" s="41" t="s">
        <v>253</v>
      </c>
      <c r="C12" s="38" t="s">
        <v>41</v>
      </c>
      <c r="D12" s="27"/>
      <c r="E12" s="40">
        <v>342</v>
      </c>
      <c r="F12" s="40">
        <v>415</v>
      </c>
      <c r="G12" s="40">
        <v>471</v>
      </c>
      <c r="H12" s="40">
        <v>286</v>
      </c>
      <c r="I12" s="40">
        <v>216</v>
      </c>
      <c r="J12" s="40">
        <v>427</v>
      </c>
      <c r="K12" s="40">
        <v>734</v>
      </c>
      <c r="L12" s="40">
        <v>1330</v>
      </c>
      <c r="M12" s="40">
        <v>405</v>
      </c>
      <c r="N12" s="40">
        <v>529</v>
      </c>
      <c r="O12" s="40">
        <v>586</v>
      </c>
      <c r="P12" s="40">
        <v>637</v>
      </c>
      <c r="Q12" s="40"/>
      <c r="R12" s="14"/>
      <c r="S12" s="14"/>
      <c r="T12" s="14">
        <f t="shared" si="0"/>
        <v>6378</v>
      </c>
      <c r="U12" s="15"/>
    </row>
    <row r="13" spans="2:21" s="4" customFormat="1" ht="27" customHeight="1">
      <c r="B13" s="41" t="s">
        <v>538</v>
      </c>
      <c r="C13" s="38" t="s">
        <v>111</v>
      </c>
      <c r="D13" s="27"/>
      <c r="E13" s="40"/>
      <c r="F13" s="40">
        <v>1</v>
      </c>
      <c r="G13" s="40"/>
      <c r="H13" s="40">
        <v>2</v>
      </c>
      <c r="I13" s="40"/>
      <c r="J13" s="40"/>
      <c r="K13" s="40"/>
      <c r="L13" s="40"/>
      <c r="M13" s="40"/>
      <c r="N13" s="40"/>
      <c r="O13" s="40"/>
      <c r="P13" s="40"/>
      <c r="Q13" s="40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/>
      <c r="F14" s="40">
        <v>1</v>
      </c>
      <c r="G14" s="40">
        <v>1</v>
      </c>
      <c r="H14" s="40">
        <v>2</v>
      </c>
      <c r="I14" s="40">
        <v>1</v>
      </c>
      <c r="J14" s="40">
        <v>2</v>
      </c>
      <c r="K14" s="40">
        <v>1</v>
      </c>
      <c r="L14" s="40"/>
      <c r="M14" s="40"/>
      <c r="N14" s="40"/>
      <c r="O14" s="40"/>
      <c r="P14" s="40"/>
      <c r="Q14" s="40"/>
      <c r="R14" s="14"/>
      <c r="S14" s="14"/>
      <c r="T14" s="14">
        <f t="shared" si="0"/>
        <v>8</v>
      </c>
      <c r="U14" s="15"/>
    </row>
    <row r="15" spans="2:21" s="4" customFormat="1" ht="27" customHeight="1">
      <c r="B15" s="41"/>
      <c r="C15" s="38" t="s">
        <v>675</v>
      </c>
      <c r="D15" s="27"/>
      <c r="E15" s="40"/>
      <c r="F15" s="40"/>
      <c r="G15" s="40"/>
      <c r="H15" s="40"/>
      <c r="I15" s="40"/>
      <c r="J15" s="40"/>
      <c r="K15" s="40">
        <v>1</v>
      </c>
      <c r="L15" s="40"/>
      <c r="M15" s="40"/>
      <c r="N15" s="40"/>
      <c r="O15" s="40"/>
      <c r="P15" s="40"/>
      <c r="Q15" s="40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45</v>
      </c>
      <c r="D16" s="27"/>
      <c r="E16" s="40">
        <v>20</v>
      </c>
      <c r="F16" s="40">
        <v>17</v>
      </c>
      <c r="G16" s="40">
        <v>29</v>
      </c>
      <c r="H16" s="40">
        <v>7</v>
      </c>
      <c r="I16" s="40">
        <v>4</v>
      </c>
      <c r="J16" s="40">
        <v>7</v>
      </c>
      <c r="K16" s="40">
        <v>5</v>
      </c>
      <c r="L16" s="40">
        <v>3</v>
      </c>
      <c r="M16" s="40">
        <v>4</v>
      </c>
      <c r="N16" s="40">
        <v>4</v>
      </c>
      <c r="O16" s="40">
        <v>15</v>
      </c>
      <c r="P16" s="40">
        <v>20</v>
      </c>
      <c r="Q16" s="40"/>
      <c r="R16" s="14"/>
      <c r="S16" s="14"/>
      <c r="T16" s="14">
        <f t="shared" si="0"/>
        <v>135</v>
      </c>
      <c r="U16" s="15"/>
    </row>
    <row r="17" spans="2:21" s="4" customFormat="1" ht="27" customHeight="1">
      <c r="B17" s="41" t="s">
        <v>550</v>
      </c>
      <c r="C17" s="38" t="s">
        <v>46</v>
      </c>
      <c r="D17" s="27"/>
      <c r="E17" s="40">
        <v>6</v>
      </c>
      <c r="F17" s="40">
        <v>1</v>
      </c>
      <c r="G17" s="40"/>
      <c r="H17" s="40"/>
      <c r="I17" s="40">
        <v>8</v>
      </c>
      <c r="J17" s="40">
        <v>8</v>
      </c>
      <c r="K17" s="40">
        <v>16</v>
      </c>
      <c r="L17" s="40">
        <v>447</v>
      </c>
      <c r="M17" s="40">
        <v>394</v>
      </c>
      <c r="N17" s="40">
        <v>378</v>
      </c>
      <c r="O17" s="40">
        <v>452</v>
      </c>
      <c r="P17" s="40">
        <v>440</v>
      </c>
      <c r="Q17" s="40"/>
      <c r="R17" s="14"/>
      <c r="S17" s="14"/>
      <c r="T17" s="14">
        <f t="shared" si="0"/>
        <v>2150</v>
      </c>
      <c r="U17" s="15"/>
    </row>
    <row r="18" spans="2:21" s="4" customFormat="1" ht="27" customHeight="1">
      <c r="B18" s="41"/>
      <c r="C18" s="38" t="s">
        <v>47</v>
      </c>
      <c r="D18" s="27"/>
      <c r="E18" s="40">
        <v>5</v>
      </c>
      <c r="F18" s="40">
        <v>1</v>
      </c>
      <c r="G18" s="40">
        <v>2</v>
      </c>
      <c r="H18" s="40">
        <v>1</v>
      </c>
      <c r="I18" s="40"/>
      <c r="J18" s="40">
        <v>2</v>
      </c>
      <c r="K18" s="40">
        <v>66</v>
      </c>
      <c r="L18" s="40">
        <v>78</v>
      </c>
      <c r="M18" s="40">
        <v>89</v>
      </c>
      <c r="N18" s="40">
        <v>90</v>
      </c>
      <c r="O18" s="40">
        <v>123</v>
      </c>
      <c r="P18" s="40">
        <v>76</v>
      </c>
      <c r="Q18" s="40"/>
      <c r="R18" s="14"/>
      <c r="S18" s="14"/>
      <c r="T18" s="14">
        <f t="shared" si="0"/>
        <v>533</v>
      </c>
      <c r="U18" s="15"/>
    </row>
    <row r="19" spans="1:21" s="4" customFormat="1" ht="27" customHeight="1">
      <c r="A19" s="4">
        <v>10</v>
      </c>
      <c r="B19" s="41"/>
      <c r="C19" s="38" t="s">
        <v>48</v>
      </c>
      <c r="D19" s="27"/>
      <c r="E19" s="40"/>
      <c r="F19" s="40"/>
      <c r="G19" s="40"/>
      <c r="H19" s="40"/>
      <c r="I19" s="40"/>
      <c r="J19" s="40"/>
      <c r="K19" s="40"/>
      <c r="L19" s="40">
        <v>4</v>
      </c>
      <c r="M19" s="40"/>
      <c r="N19" s="40"/>
      <c r="O19" s="40"/>
      <c r="P19" s="40">
        <v>2</v>
      </c>
      <c r="Q19" s="40"/>
      <c r="R19" s="14"/>
      <c r="S19" s="14"/>
      <c r="T19" s="14">
        <f t="shared" si="0"/>
        <v>6</v>
      </c>
      <c r="U19" s="15"/>
    </row>
    <row r="20" spans="2:21" s="4" customFormat="1" ht="27" customHeight="1">
      <c r="B20" s="41"/>
      <c r="C20" s="38" t="s">
        <v>120</v>
      </c>
      <c r="D20" s="27"/>
      <c r="E20" s="40"/>
      <c r="F20" s="40"/>
      <c r="G20" s="40"/>
      <c r="H20" s="40"/>
      <c r="I20" s="40"/>
      <c r="J20" s="40"/>
      <c r="K20" s="40"/>
      <c r="L20" s="40"/>
      <c r="M20" s="40">
        <v>4</v>
      </c>
      <c r="N20" s="40"/>
      <c r="O20" s="40"/>
      <c r="P20" s="40"/>
      <c r="Q20" s="40"/>
      <c r="R20" s="14"/>
      <c r="S20" s="14"/>
      <c r="T20" s="14">
        <f t="shared" si="0"/>
        <v>4</v>
      </c>
      <c r="U20" s="15"/>
    </row>
    <row r="21" spans="2:21" s="4" customFormat="1" ht="27" customHeight="1">
      <c r="B21" s="41"/>
      <c r="C21" s="38" t="s">
        <v>49</v>
      </c>
      <c r="D21" s="27"/>
      <c r="E21" s="40"/>
      <c r="F21" s="40"/>
      <c r="G21" s="40"/>
      <c r="H21" s="40"/>
      <c r="I21" s="40"/>
      <c r="J21" s="40"/>
      <c r="K21" s="40">
        <v>1</v>
      </c>
      <c r="L21" s="40"/>
      <c r="M21" s="40"/>
      <c r="N21" s="40"/>
      <c r="O21" s="40"/>
      <c r="P21" s="40"/>
      <c r="Q21" s="40"/>
      <c r="R21" s="14"/>
      <c r="S21" s="14"/>
      <c r="T21" s="14">
        <f t="shared" si="0"/>
        <v>1</v>
      </c>
      <c r="U21" s="15"/>
    </row>
    <row r="22" spans="2:21" s="4" customFormat="1" ht="27" customHeight="1">
      <c r="B22" s="41"/>
      <c r="C22" s="38" t="s">
        <v>121</v>
      </c>
      <c r="D22" s="27"/>
      <c r="E22" s="40"/>
      <c r="F22" s="40"/>
      <c r="G22" s="40"/>
      <c r="H22" s="40"/>
      <c r="I22" s="40"/>
      <c r="J22" s="40"/>
      <c r="K22" s="40">
        <v>1</v>
      </c>
      <c r="L22" s="40">
        <v>3</v>
      </c>
      <c r="M22" s="40"/>
      <c r="N22" s="40"/>
      <c r="O22" s="40"/>
      <c r="P22" s="40"/>
      <c r="Q22" s="40"/>
      <c r="R22" s="14"/>
      <c r="S22" s="14"/>
      <c r="T22" s="14">
        <f t="shared" si="0"/>
        <v>4</v>
      </c>
      <c r="U22" s="15"/>
    </row>
    <row r="23" spans="2:21" s="4" customFormat="1" ht="27" customHeight="1">
      <c r="B23" s="41"/>
      <c r="C23" s="38" t="s">
        <v>676</v>
      </c>
      <c r="D23" s="27"/>
      <c r="E23" s="40"/>
      <c r="F23" s="40"/>
      <c r="G23" s="40"/>
      <c r="H23" s="40"/>
      <c r="I23" s="40"/>
      <c r="J23" s="40"/>
      <c r="K23" s="40"/>
      <c r="L23" s="40">
        <v>1</v>
      </c>
      <c r="M23" s="40"/>
      <c r="N23" s="40">
        <v>1</v>
      </c>
      <c r="O23" s="40"/>
      <c r="P23" s="40"/>
      <c r="Q23" s="40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41" t="s">
        <v>256</v>
      </c>
      <c r="C24" s="38" t="s">
        <v>127</v>
      </c>
      <c r="D24" s="27"/>
      <c r="E24" s="40"/>
      <c r="F24" s="40">
        <v>1</v>
      </c>
      <c r="G24" s="40"/>
      <c r="H24" s="40"/>
      <c r="I24" s="40"/>
      <c r="J24" s="40">
        <v>2</v>
      </c>
      <c r="K24" s="40">
        <v>1</v>
      </c>
      <c r="L24" s="40"/>
      <c r="M24" s="40">
        <v>1</v>
      </c>
      <c r="N24" s="40">
        <v>1</v>
      </c>
      <c r="O24" s="40"/>
      <c r="P24" s="40">
        <v>1</v>
      </c>
      <c r="Q24" s="40"/>
      <c r="R24" s="14"/>
      <c r="S24" s="14"/>
      <c r="T24" s="14">
        <f t="shared" si="0"/>
        <v>7</v>
      </c>
      <c r="U24" s="15"/>
    </row>
    <row r="25" spans="2:21" s="4" customFormat="1" ht="27" customHeight="1">
      <c r="B25" s="41"/>
      <c r="C25" s="38" t="s">
        <v>52</v>
      </c>
      <c r="D25" s="27"/>
      <c r="E25" s="40">
        <v>1</v>
      </c>
      <c r="F25" s="40"/>
      <c r="G25" s="40"/>
      <c r="H25" s="40"/>
      <c r="I25" s="40"/>
      <c r="J25" s="40"/>
      <c r="K25" s="40">
        <v>1</v>
      </c>
      <c r="L25" s="40">
        <v>1</v>
      </c>
      <c r="M25" s="40"/>
      <c r="N25" s="40">
        <v>2</v>
      </c>
      <c r="O25" s="40">
        <v>2</v>
      </c>
      <c r="P25" s="40">
        <v>1</v>
      </c>
      <c r="Q25" s="40"/>
      <c r="R25" s="14"/>
      <c r="S25" s="14"/>
      <c r="T25" s="14">
        <f t="shared" si="0"/>
        <v>8</v>
      </c>
      <c r="U25" s="15"/>
    </row>
    <row r="26" spans="2:21" s="4" customFormat="1" ht="27" customHeight="1">
      <c r="B26" s="41"/>
      <c r="C26" s="38" t="s">
        <v>53</v>
      </c>
      <c r="D26" s="27"/>
      <c r="E26" s="40"/>
      <c r="F26" s="40"/>
      <c r="G26" s="40">
        <v>1</v>
      </c>
      <c r="H26" s="40"/>
      <c r="I26" s="40"/>
      <c r="J26" s="40">
        <v>1</v>
      </c>
      <c r="K26" s="40">
        <v>1</v>
      </c>
      <c r="L26" s="40">
        <v>2</v>
      </c>
      <c r="M26" s="40">
        <v>2</v>
      </c>
      <c r="N26" s="40">
        <v>1</v>
      </c>
      <c r="O26" s="40">
        <v>2</v>
      </c>
      <c r="P26" s="40">
        <v>2</v>
      </c>
      <c r="Q26" s="40"/>
      <c r="R26" s="14"/>
      <c r="S26" s="14"/>
      <c r="T26" s="14">
        <f t="shared" si="0"/>
        <v>12</v>
      </c>
      <c r="U26" s="15"/>
    </row>
    <row r="27" spans="2:21" s="4" customFormat="1" ht="27" customHeight="1">
      <c r="B27" s="41"/>
      <c r="C27" s="38" t="s">
        <v>54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/>
      <c r="Q27" s="40"/>
      <c r="R27" s="14"/>
      <c r="S27" s="14"/>
      <c r="T27" s="14">
        <f t="shared" si="0"/>
        <v>1</v>
      </c>
      <c r="U27" s="15"/>
    </row>
    <row r="28" spans="2:21" s="4" customFormat="1" ht="27" customHeight="1">
      <c r="B28" s="41"/>
      <c r="C28" s="38" t="s">
        <v>55</v>
      </c>
      <c r="D28" s="27"/>
      <c r="E28" s="40"/>
      <c r="F28" s="40"/>
      <c r="G28" s="40"/>
      <c r="H28" s="40"/>
      <c r="I28" s="40"/>
      <c r="J28" s="40"/>
      <c r="K28" s="40">
        <v>1</v>
      </c>
      <c r="L28" s="40">
        <v>1</v>
      </c>
      <c r="M28" s="40">
        <v>3</v>
      </c>
      <c r="N28" s="40">
        <v>1</v>
      </c>
      <c r="O28" s="40">
        <v>2</v>
      </c>
      <c r="P28" s="40">
        <v>2</v>
      </c>
      <c r="Q28" s="40"/>
      <c r="R28" s="14"/>
      <c r="S28" s="14"/>
      <c r="T28" s="14">
        <f t="shared" si="0"/>
        <v>10</v>
      </c>
      <c r="U28" s="15"/>
    </row>
    <row r="29" spans="1:21" s="4" customFormat="1" ht="27" customHeight="1">
      <c r="A29" s="4">
        <v>20</v>
      </c>
      <c r="B29" s="41" t="s">
        <v>134</v>
      </c>
      <c r="C29" s="38" t="s">
        <v>134</v>
      </c>
      <c r="D29" s="27"/>
      <c r="E29" s="40">
        <v>2</v>
      </c>
      <c r="F29" s="40">
        <v>1</v>
      </c>
      <c r="G29" s="40">
        <v>5</v>
      </c>
      <c r="H29" s="40"/>
      <c r="I29" s="40"/>
      <c r="J29" s="40"/>
      <c r="K29" s="40"/>
      <c r="L29" s="40">
        <v>1</v>
      </c>
      <c r="M29" s="40"/>
      <c r="N29" s="40"/>
      <c r="O29" s="40"/>
      <c r="P29" s="40"/>
      <c r="Q29" s="40"/>
      <c r="R29" s="14"/>
      <c r="S29" s="14"/>
      <c r="T29" s="14">
        <f t="shared" si="0"/>
        <v>9</v>
      </c>
      <c r="U29" s="15"/>
    </row>
    <row r="30" spans="2:21" s="4" customFormat="1" ht="27" customHeight="1">
      <c r="B30" s="41" t="s">
        <v>267</v>
      </c>
      <c r="C30" s="38" t="s">
        <v>143</v>
      </c>
      <c r="D30" s="27"/>
      <c r="E30" s="40"/>
      <c r="F30" s="40">
        <v>1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4"/>
      <c r="S30" s="14"/>
      <c r="T30" s="14">
        <f t="shared" si="0"/>
        <v>1</v>
      </c>
      <c r="U30" s="15"/>
    </row>
    <row r="31" spans="2:21" s="4" customFormat="1" ht="27" customHeight="1">
      <c r="B31" s="41" t="s">
        <v>258</v>
      </c>
      <c r="C31" s="38" t="s">
        <v>59</v>
      </c>
      <c r="D31" s="27"/>
      <c r="E31" s="40">
        <v>3</v>
      </c>
      <c r="F31" s="40">
        <v>1</v>
      </c>
      <c r="G31" s="40">
        <v>3</v>
      </c>
      <c r="H31" s="40">
        <v>2</v>
      </c>
      <c r="I31" s="40">
        <v>6</v>
      </c>
      <c r="J31" s="40">
        <v>9</v>
      </c>
      <c r="K31" s="40">
        <v>6</v>
      </c>
      <c r="L31" s="40">
        <v>3</v>
      </c>
      <c r="M31" s="40">
        <v>3</v>
      </c>
      <c r="N31" s="40">
        <v>4</v>
      </c>
      <c r="O31" s="40">
        <v>4</v>
      </c>
      <c r="P31" s="40">
        <v>2</v>
      </c>
      <c r="Q31" s="40"/>
      <c r="R31" s="14"/>
      <c r="S31" s="14"/>
      <c r="T31" s="14">
        <f t="shared" si="0"/>
        <v>46</v>
      </c>
      <c r="U31" s="15"/>
    </row>
    <row r="32" spans="2:21" s="4" customFormat="1" ht="27" customHeight="1">
      <c r="B32" s="41"/>
      <c r="C32" s="38" t="s">
        <v>489</v>
      </c>
      <c r="D32" s="27"/>
      <c r="E32" s="40"/>
      <c r="F32" s="40">
        <v>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4"/>
      <c r="S32" s="14"/>
      <c r="T32" s="14">
        <f t="shared" si="0"/>
        <v>1</v>
      </c>
      <c r="U32" s="15"/>
    </row>
    <row r="33" spans="2:21" s="4" customFormat="1" ht="27" customHeight="1">
      <c r="B33" s="41" t="s">
        <v>60</v>
      </c>
      <c r="C33" s="38" t="s">
        <v>60</v>
      </c>
      <c r="D33" s="27"/>
      <c r="E33" s="40"/>
      <c r="F33" s="40">
        <v>1</v>
      </c>
      <c r="G33" s="40">
        <v>1</v>
      </c>
      <c r="H33" s="40"/>
      <c r="I33" s="40">
        <v>1</v>
      </c>
      <c r="J33" s="40"/>
      <c r="K33" s="40">
        <v>1</v>
      </c>
      <c r="L33" s="40">
        <v>2</v>
      </c>
      <c r="M33" s="40"/>
      <c r="N33" s="40"/>
      <c r="O33" s="40">
        <v>1</v>
      </c>
      <c r="P33" s="40"/>
      <c r="Q33" s="40"/>
      <c r="R33" s="14"/>
      <c r="S33" s="14"/>
      <c r="T33" s="14">
        <f t="shared" si="0"/>
        <v>7</v>
      </c>
      <c r="U33" s="15"/>
    </row>
    <row r="34" spans="1:21" s="4" customFormat="1" ht="27" customHeight="1">
      <c r="A34" s="4">
        <v>25</v>
      </c>
      <c r="B34" s="41" t="s">
        <v>259</v>
      </c>
      <c r="C34" s="38" t="s">
        <v>63</v>
      </c>
      <c r="D34" s="27"/>
      <c r="E34" s="40">
        <v>2</v>
      </c>
      <c r="F34" s="40">
        <v>5</v>
      </c>
      <c r="G34" s="40">
        <v>4</v>
      </c>
      <c r="H34" s="40">
        <v>3</v>
      </c>
      <c r="I34" s="40">
        <v>1</v>
      </c>
      <c r="J34" s="40">
        <v>2</v>
      </c>
      <c r="K34" s="40">
        <v>1</v>
      </c>
      <c r="L34" s="40">
        <v>1</v>
      </c>
      <c r="M34" s="40">
        <v>2</v>
      </c>
      <c r="N34" s="40">
        <v>3</v>
      </c>
      <c r="O34" s="40">
        <v>4</v>
      </c>
      <c r="P34" s="40">
        <v>4</v>
      </c>
      <c r="Q34" s="40"/>
      <c r="R34" s="14"/>
      <c r="S34" s="14"/>
      <c r="T34" s="14">
        <f t="shared" si="0"/>
        <v>32</v>
      </c>
      <c r="U34" s="15"/>
    </row>
    <row r="35" spans="2:21" s="4" customFormat="1" ht="27" customHeight="1">
      <c r="B35" s="41" t="s">
        <v>64</v>
      </c>
      <c r="C35" s="38" t="s">
        <v>64</v>
      </c>
      <c r="D35" s="27"/>
      <c r="E35" s="40">
        <v>1</v>
      </c>
      <c r="F35" s="40">
        <v>1</v>
      </c>
      <c r="G35" s="40">
        <v>1</v>
      </c>
      <c r="H35" s="40">
        <v>1</v>
      </c>
      <c r="I35" s="40"/>
      <c r="J35" s="40">
        <v>1</v>
      </c>
      <c r="K35" s="40">
        <v>2</v>
      </c>
      <c r="L35" s="40"/>
      <c r="M35" s="40"/>
      <c r="N35" s="40"/>
      <c r="O35" s="40"/>
      <c r="P35" s="40"/>
      <c r="Q35" s="40"/>
      <c r="R35" s="14"/>
      <c r="S35" s="14"/>
      <c r="T35" s="14">
        <f t="shared" si="0"/>
        <v>7</v>
      </c>
      <c r="U35" s="15"/>
    </row>
    <row r="36" spans="2:21" s="4" customFormat="1" ht="27" customHeight="1">
      <c r="B36" s="41" t="s">
        <v>65</v>
      </c>
      <c r="C36" s="38" t="s">
        <v>65</v>
      </c>
      <c r="D36" s="27"/>
      <c r="E36" s="40">
        <v>6</v>
      </c>
      <c r="F36" s="40">
        <v>2</v>
      </c>
      <c r="G36" s="40">
        <v>10</v>
      </c>
      <c r="H36" s="40">
        <v>4</v>
      </c>
      <c r="I36" s="40">
        <v>2</v>
      </c>
      <c r="J36" s="40">
        <v>3</v>
      </c>
      <c r="K36" s="40">
        <v>1</v>
      </c>
      <c r="L36" s="40"/>
      <c r="M36" s="40"/>
      <c r="N36" s="40"/>
      <c r="O36" s="40"/>
      <c r="P36" s="40"/>
      <c r="Q36" s="40"/>
      <c r="R36" s="14"/>
      <c r="S36" s="14"/>
      <c r="T36" s="14">
        <f t="shared" si="0"/>
        <v>28</v>
      </c>
      <c r="U36" s="15"/>
    </row>
    <row r="37" spans="2:21" s="4" customFormat="1" ht="27" customHeight="1">
      <c r="B37" s="41" t="s">
        <v>260</v>
      </c>
      <c r="C37" s="38" t="s">
        <v>66</v>
      </c>
      <c r="D37" s="27"/>
      <c r="E37" s="40"/>
      <c r="F37" s="40"/>
      <c r="G37" s="40"/>
      <c r="H37" s="40"/>
      <c r="I37" s="40">
        <v>1</v>
      </c>
      <c r="J37" s="40">
        <v>2</v>
      </c>
      <c r="K37" s="40">
        <v>5</v>
      </c>
      <c r="L37" s="40">
        <v>1</v>
      </c>
      <c r="M37" s="40">
        <v>1</v>
      </c>
      <c r="N37" s="40"/>
      <c r="O37" s="40"/>
      <c r="P37" s="40"/>
      <c r="Q37" s="40"/>
      <c r="R37" s="14"/>
      <c r="S37" s="14"/>
      <c r="T37" s="14">
        <f t="shared" si="0"/>
        <v>10</v>
      </c>
      <c r="U37" s="15"/>
    </row>
    <row r="38" spans="2:21" s="4" customFormat="1" ht="27" customHeight="1">
      <c r="B38" s="41"/>
      <c r="C38" s="38" t="s">
        <v>67</v>
      </c>
      <c r="D38" s="27"/>
      <c r="E38" s="40"/>
      <c r="F38" s="40"/>
      <c r="G38" s="40">
        <v>1</v>
      </c>
      <c r="H38" s="40"/>
      <c r="I38" s="40"/>
      <c r="J38" s="40">
        <v>3</v>
      </c>
      <c r="K38" s="40">
        <v>4</v>
      </c>
      <c r="L38" s="40">
        <v>3</v>
      </c>
      <c r="M38" s="40">
        <v>1</v>
      </c>
      <c r="N38" s="40">
        <v>2</v>
      </c>
      <c r="O38" s="40"/>
      <c r="P38" s="40">
        <v>1</v>
      </c>
      <c r="Q38" s="40"/>
      <c r="R38" s="14"/>
      <c r="S38" s="14"/>
      <c r="T38" s="14">
        <f t="shared" si="0"/>
        <v>15</v>
      </c>
      <c r="U38" s="15"/>
    </row>
    <row r="39" spans="1:21" s="4" customFormat="1" ht="27" customHeight="1">
      <c r="A39" s="4">
        <v>30</v>
      </c>
      <c r="B39" s="41"/>
      <c r="C39" s="38" t="s">
        <v>68</v>
      </c>
      <c r="D39" s="27"/>
      <c r="E39" s="40"/>
      <c r="F39" s="40"/>
      <c r="G39" s="40">
        <v>1</v>
      </c>
      <c r="H39" s="40"/>
      <c r="I39" s="40"/>
      <c r="J39" s="40">
        <v>1</v>
      </c>
      <c r="K39" s="40">
        <v>1</v>
      </c>
      <c r="L39" s="40"/>
      <c r="M39" s="40"/>
      <c r="N39" s="40"/>
      <c r="O39" s="40"/>
      <c r="P39" s="40"/>
      <c r="Q39" s="40"/>
      <c r="R39" s="14"/>
      <c r="S39" s="14"/>
      <c r="T39" s="14">
        <f t="shared" si="0"/>
        <v>3</v>
      </c>
      <c r="U39" s="15"/>
    </row>
    <row r="40" spans="2:21" s="4" customFormat="1" ht="27" customHeight="1">
      <c r="B40" s="41"/>
      <c r="C40" s="38" t="s">
        <v>69</v>
      </c>
      <c r="D40" s="27"/>
      <c r="E40" s="40"/>
      <c r="F40" s="40"/>
      <c r="G40" s="40"/>
      <c r="H40" s="40"/>
      <c r="I40" s="40"/>
      <c r="J40" s="40"/>
      <c r="K40" s="40"/>
      <c r="L40" s="40">
        <v>2</v>
      </c>
      <c r="M40" s="40"/>
      <c r="N40" s="40"/>
      <c r="O40" s="40"/>
      <c r="P40" s="40"/>
      <c r="Q40" s="40"/>
      <c r="R40" s="14"/>
      <c r="S40" s="14"/>
      <c r="T40" s="14">
        <f t="shared" si="0"/>
        <v>2</v>
      </c>
      <c r="U40" s="15"/>
    </row>
    <row r="41" spans="2:21" s="4" customFormat="1" ht="27" customHeight="1">
      <c r="B41" s="41" t="s">
        <v>71</v>
      </c>
      <c r="C41" s="38" t="s">
        <v>71</v>
      </c>
      <c r="D41" s="27"/>
      <c r="E41" s="40">
        <v>522</v>
      </c>
      <c r="F41" s="40">
        <v>13</v>
      </c>
      <c r="G41" s="40">
        <v>20</v>
      </c>
      <c r="H41" s="40">
        <v>16</v>
      </c>
      <c r="I41" s="40">
        <v>4</v>
      </c>
      <c r="J41" s="40">
        <v>11</v>
      </c>
      <c r="K41" s="40">
        <v>54</v>
      </c>
      <c r="L41" s="40">
        <v>95</v>
      </c>
      <c r="M41" s="40">
        <v>54</v>
      </c>
      <c r="N41" s="40">
        <v>38</v>
      </c>
      <c r="O41" s="40">
        <v>17</v>
      </c>
      <c r="P41" s="40">
        <v>14</v>
      </c>
      <c r="Q41" s="40"/>
      <c r="R41" s="14"/>
      <c r="S41" s="14"/>
      <c r="T41" s="14">
        <f t="shared" si="0"/>
        <v>858</v>
      </c>
      <c r="U41" s="15"/>
    </row>
    <row r="42" spans="2:21" s="4" customFormat="1" ht="27" customHeight="1">
      <c r="B42" s="41" t="s">
        <v>72</v>
      </c>
      <c r="C42" s="38" t="s">
        <v>72</v>
      </c>
      <c r="D42" s="27"/>
      <c r="E42" s="40"/>
      <c r="F42" s="40"/>
      <c r="G42" s="40">
        <v>1</v>
      </c>
      <c r="H42" s="40"/>
      <c r="I42" s="40">
        <v>1</v>
      </c>
      <c r="J42" s="40">
        <v>1</v>
      </c>
      <c r="K42" s="40">
        <v>3</v>
      </c>
      <c r="L42" s="40">
        <v>4</v>
      </c>
      <c r="M42" s="40">
        <v>2</v>
      </c>
      <c r="N42" s="40">
        <v>1</v>
      </c>
      <c r="O42" s="40">
        <v>1</v>
      </c>
      <c r="P42" s="40">
        <v>1</v>
      </c>
      <c r="Q42" s="40"/>
      <c r="R42" s="14"/>
      <c r="S42" s="14"/>
      <c r="T42" s="14">
        <f aca="true" t="shared" si="1" ref="T42:T66">SUM(E42:S42)</f>
        <v>15</v>
      </c>
      <c r="U42" s="15"/>
    </row>
    <row r="43" spans="2:21" s="4" customFormat="1" ht="27" customHeight="1">
      <c r="B43" s="41" t="s">
        <v>261</v>
      </c>
      <c r="C43" s="38" t="s">
        <v>73</v>
      </c>
      <c r="D43" s="27"/>
      <c r="E43" s="40"/>
      <c r="F43" s="40"/>
      <c r="G43" s="40"/>
      <c r="H43" s="40"/>
      <c r="I43" s="40"/>
      <c r="J43" s="40"/>
      <c r="K43" s="40"/>
      <c r="L43" s="40"/>
      <c r="M43" s="40">
        <v>1</v>
      </c>
      <c r="N43" s="40"/>
      <c r="O43" s="40"/>
      <c r="P43" s="40">
        <v>2</v>
      </c>
      <c r="Q43" s="40"/>
      <c r="R43" s="14"/>
      <c r="S43" s="14"/>
      <c r="T43" s="14">
        <f t="shared" si="1"/>
        <v>3</v>
      </c>
      <c r="U43" s="15"/>
    </row>
    <row r="44" spans="1:21" s="4" customFormat="1" ht="27" customHeight="1">
      <c r="A44" s="4">
        <v>35</v>
      </c>
      <c r="B44" s="41"/>
      <c r="C44" s="38" t="s">
        <v>74</v>
      </c>
      <c r="D44" s="27"/>
      <c r="E44" s="40"/>
      <c r="F44" s="40"/>
      <c r="G44" s="40"/>
      <c r="H44" s="40"/>
      <c r="I44" s="40"/>
      <c r="J44" s="40"/>
      <c r="K44" s="40"/>
      <c r="L44" s="40">
        <v>1</v>
      </c>
      <c r="M44" s="40">
        <v>1</v>
      </c>
      <c r="N44" s="40">
        <v>2</v>
      </c>
      <c r="O44" s="40"/>
      <c r="P44" s="40">
        <v>2</v>
      </c>
      <c r="Q44" s="40"/>
      <c r="R44" s="14"/>
      <c r="S44" s="14"/>
      <c r="T44" s="14">
        <f t="shared" si="1"/>
        <v>6</v>
      </c>
      <c r="U44" s="15"/>
    </row>
    <row r="45" spans="2:21" s="4" customFormat="1" ht="27" customHeight="1">
      <c r="B45" s="41"/>
      <c r="C45" s="38" t="s">
        <v>75</v>
      </c>
      <c r="D45" s="27"/>
      <c r="E45" s="40"/>
      <c r="F45" s="40"/>
      <c r="G45" s="40"/>
      <c r="H45" s="40"/>
      <c r="I45" s="40"/>
      <c r="J45" s="40"/>
      <c r="K45" s="40">
        <v>4</v>
      </c>
      <c r="L45" s="40"/>
      <c r="M45" s="40"/>
      <c r="N45" s="40"/>
      <c r="O45" s="40"/>
      <c r="P45" s="40"/>
      <c r="Q45" s="40"/>
      <c r="R45" s="14"/>
      <c r="S45" s="14"/>
      <c r="T45" s="14">
        <f t="shared" si="1"/>
        <v>4</v>
      </c>
      <c r="U45" s="15"/>
    </row>
    <row r="46" spans="2:21" s="4" customFormat="1" ht="27" customHeight="1">
      <c r="B46" s="41"/>
      <c r="C46" s="38" t="s">
        <v>77</v>
      </c>
      <c r="D46" s="27"/>
      <c r="E46" s="40"/>
      <c r="F46" s="40"/>
      <c r="G46" s="40"/>
      <c r="H46" s="40"/>
      <c r="I46" s="40"/>
      <c r="J46" s="40"/>
      <c r="K46" s="40"/>
      <c r="L46" s="40">
        <v>3</v>
      </c>
      <c r="M46" s="40">
        <v>2</v>
      </c>
      <c r="N46" s="40">
        <v>7</v>
      </c>
      <c r="O46" s="40">
        <v>7</v>
      </c>
      <c r="P46" s="40">
        <v>4</v>
      </c>
      <c r="Q46" s="40"/>
      <c r="R46" s="14"/>
      <c r="S46" s="14"/>
      <c r="T46" s="14">
        <f t="shared" si="1"/>
        <v>23</v>
      </c>
      <c r="U46" s="15"/>
    </row>
    <row r="47" spans="2:21" s="4" customFormat="1" ht="27" customHeight="1">
      <c r="B47" s="41"/>
      <c r="C47" s="38" t="s">
        <v>78</v>
      </c>
      <c r="D47" s="27"/>
      <c r="E47" s="40"/>
      <c r="F47" s="40"/>
      <c r="G47" s="40"/>
      <c r="H47" s="40"/>
      <c r="I47" s="40"/>
      <c r="J47" s="40"/>
      <c r="K47" s="40"/>
      <c r="L47" s="40"/>
      <c r="M47" s="40">
        <v>9</v>
      </c>
      <c r="N47" s="40">
        <v>7</v>
      </c>
      <c r="O47" s="40">
        <v>5</v>
      </c>
      <c r="P47" s="40">
        <v>3</v>
      </c>
      <c r="Q47" s="40"/>
      <c r="R47" s="14"/>
      <c r="S47" s="14"/>
      <c r="T47" s="14">
        <f t="shared" si="1"/>
        <v>24</v>
      </c>
      <c r="U47" s="15"/>
    </row>
    <row r="48" spans="2:21" s="4" customFormat="1" ht="27" customHeight="1">
      <c r="B48" s="41" t="s">
        <v>262</v>
      </c>
      <c r="C48" s="38" t="s">
        <v>79</v>
      </c>
      <c r="D48" s="27"/>
      <c r="E48" s="40"/>
      <c r="F48" s="40">
        <v>1</v>
      </c>
      <c r="G48" s="40"/>
      <c r="H48" s="40"/>
      <c r="I48" s="40"/>
      <c r="J48" s="40"/>
      <c r="K48" s="40"/>
      <c r="L48" s="40">
        <v>6</v>
      </c>
      <c r="M48" s="40">
        <v>8</v>
      </c>
      <c r="N48" s="40">
        <v>3</v>
      </c>
      <c r="O48" s="40">
        <v>3</v>
      </c>
      <c r="P48" s="40">
        <v>1</v>
      </c>
      <c r="Q48" s="40"/>
      <c r="R48" s="14"/>
      <c r="S48" s="14"/>
      <c r="T48" s="14">
        <f t="shared" si="1"/>
        <v>22</v>
      </c>
      <c r="U48" s="15"/>
    </row>
    <row r="49" spans="1:21" s="4" customFormat="1" ht="27" customHeight="1">
      <c r="A49" s="4">
        <v>40</v>
      </c>
      <c r="B49" s="41"/>
      <c r="C49" s="38" t="s">
        <v>197</v>
      </c>
      <c r="D49" s="27"/>
      <c r="E49" s="40"/>
      <c r="F49" s="40">
        <v>2</v>
      </c>
      <c r="G49" s="40">
        <v>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4"/>
      <c r="S49" s="14"/>
      <c r="T49" s="14">
        <f t="shared" si="1"/>
        <v>3</v>
      </c>
      <c r="U49" s="15"/>
    </row>
    <row r="50" spans="2:21" s="4" customFormat="1" ht="27" customHeight="1">
      <c r="B50" s="41"/>
      <c r="C50" s="38" t="s">
        <v>198</v>
      </c>
      <c r="D50" s="27"/>
      <c r="E50" s="40">
        <v>2</v>
      </c>
      <c r="F50" s="40">
        <v>1</v>
      </c>
      <c r="G50" s="40">
        <v>2</v>
      </c>
      <c r="H50" s="40">
        <v>2</v>
      </c>
      <c r="I50" s="40">
        <v>1</v>
      </c>
      <c r="J50" s="40"/>
      <c r="K50" s="40"/>
      <c r="L50" s="40"/>
      <c r="M50" s="40"/>
      <c r="N50" s="40"/>
      <c r="O50" s="40"/>
      <c r="P50" s="40"/>
      <c r="Q50" s="40"/>
      <c r="R50" s="14"/>
      <c r="S50" s="14"/>
      <c r="T50" s="14">
        <f t="shared" si="1"/>
        <v>8</v>
      </c>
      <c r="U50" s="15"/>
    </row>
    <row r="51" spans="2:21" s="4" customFormat="1" ht="27" customHeight="1">
      <c r="B51" s="41" t="s">
        <v>263</v>
      </c>
      <c r="C51" s="38" t="s">
        <v>81</v>
      </c>
      <c r="D51" s="27"/>
      <c r="E51" s="40">
        <v>1</v>
      </c>
      <c r="F51" s="40">
        <v>2</v>
      </c>
      <c r="G51" s="40">
        <v>1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14"/>
      <c r="S51" s="14"/>
      <c r="T51" s="14">
        <f t="shared" si="1"/>
        <v>4</v>
      </c>
      <c r="U51" s="15"/>
    </row>
    <row r="52" spans="2:21" s="4" customFormat="1" ht="27" customHeight="1">
      <c r="B52" s="41"/>
      <c r="C52" s="38" t="s">
        <v>592</v>
      </c>
      <c r="D52" s="27"/>
      <c r="E52" s="40"/>
      <c r="F52" s="40"/>
      <c r="G52" s="40"/>
      <c r="H52" s="40"/>
      <c r="I52" s="40"/>
      <c r="J52" s="40">
        <v>1</v>
      </c>
      <c r="K52" s="40"/>
      <c r="L52" s="40"/>
      <c r="M52" s="40"/>
      <c r="N52" s="40"/>
      <c r="O52" s="40"/>
      <c r="P52" s="40"/>
      <c r="Q52" s="40"/>
      <c r="R52" s="14"/>
      <c r="S52" s="14"/>
      <c r="T52" s="14">
        <f t="shared" si="1"/>
        <v>1</v>
      </c>
      <c r="U52" s="15"/>
    </row>
    <row r="53" spans="2:21" s="4" customFormat="1" ht="27" customHeight="1">
      <c r="B53" s="41" t="s">
        <v>286</v>
      </c>
      <c r="C53" s="38" t="s">
        <v>85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>
        <v>4</v>
      </c>
      <c r="P53" s="40">
        <v>3</v>
      </c>
      <c r="Q53" s="40"/>
      <c r="R53" s="14"/>
      <c r="S53" s="14"/>
      <c r="T53" s="14">
        <f t="shared" si="1"/>
        <v>7</v>
      </c>
      <c r="U53" s="15"/>
    </row>
    <row r="54" spans="1:21" s="4" customFormat="1" ht="27" customHeight="1">
      <c r="A54" s="4">
        <v>45</v>
      </c>
      <c r="B54" s="41" t="s">
        <v>87</v>
      </c>
      <c r="C54" s="38" t="s">
        <v>86</v>
      </c>
      <c r="D54" s="27"/>
      <c r="E54" s="40"/>
      <c r="F54" s="40"/>
      <c r="G54" s="40"/>
      <c r="H54" s="40"/>
      <c r="I54" s="40"/>
      <c r="J54" s="40">
        <v>2</v>
      </c>
      <c r="K54" s="40">
        <v>3</v>
      </c>
      <c r="L54" s="40"/>
      <c r="M54" s="40"/>
      <c r="N54" s="40">
        <v>3</v>
      </c>
      <c r="O54" s="40">
        <v>1</v>
      </c>
      <c r="P54" s="40">
        <v>2</v>
      </c>
      <c r="Q54" s="40"/>
      <c r="R54" s="14"/>
      <c r="S54" s="14"/>
      <c r="T54" s="14">
        <f t="shared" si="1"/>
        <v>11</v>
      </c>
      <c r="U54" s="15"/>
    </row>
    <row r="55" spans="2:21" s="4" customFormat="1" ht="27" customHeight="1">
      <c r="B55" s="41"/>
      <c r="C55" s="38" t="s">
        <v>87</v>
      </c>
      <c r="D55" s="27"/>
      <c r="E55" s="40"/>
      <c r="F55" s="40">
        <v>4</v>
      </c>
      <c r="G55" s="40">
        <v>4</v>
      </c>
      <c r="H55" s="40">
        <v>2</v>
      </c>
      <c r="I55" s="40">
        <v>1</v>
      </c>
      <c r="J55" s="40">
        <v>3</v>
      </c>
      <c r="K55" s="40"/>
      <c r="L55" s="40">
        <v>4</v>
      </c>
      <c r="M55" s="40">
        <v>9</v>
      </c>
      <c r="N55" s="40">
        <v>6</v>
      </c>
      <c r="O55" s="40">
        <v>14</v>
      </c>
      <c r="P55" s="40">
        <v>6</v>
      </c>
      <c r="Q55" s="40"/>
      <c r="R55" s="14"/>
      <c r="S55" s="14"/>
      <c r="T55" s="14">
        <f t="shared" si="1"/>
        <v>53</v>
      </c>
      <c r="U55" s="15"/>
    </row>
    <row r="56" spans="2:21" s="4" customFormat="1" ht="27" customHeight="1">
      <c r="B56" s="41" t="s">
        <v>88</v>
      </c>
      <c r="C56" s="38" t="s">
        <v>88</v>
      </c>
      <c r="D56" s="27"/>
      <c r="E56" s="40">
        <v>6</v>
      </c>
      <c r="F56" s="40">
        <v>6</v>
      </c>
      <c r="G56" s="40">
        <v>10</v>
      </c>
      <c r="H56" s="40">
        <v>9</v>
      </c>
      <c r="I56" s="40">
        <v>20</v>
      </c>
      <c r="J56" s="40">
        <v>2</v>
      </c>
      <c r="K56" s="40">
        <v>7</v>
      </c>
      <c r="L56" s="40">
        <v>27</v>
      </c>
      <c r="M56" s="40">
        <v>33</v>
      </c>
      <c r="N56" s="40">
        <v>19</v>
      </c>
      <c r="O56" s="40">
        <v>16</v>
      </c>
      <c r="P56" s="40">
        <v>8</v>
      </c>
      <c r="Q56" s="40"/>
      <c r="R56" s="14"/>
      <c r="S56" s="14"/>
      <c r="T56" s="14">
        <f t="shared" si="1"/>
        <v>163</v>
      </c>
      <c r="U56" s="15"/>
    </row>
    <row r="57" spans="2:21" s="4" customFormat="1" ht="27" customHeight="1">
      <c r="B57" s="41" t="s">
        <v>89</v>
      </c>
      <c r="C57" s="38" t="s">
        <v>89</v>
      </c>
      <c r="D57" s="27"/>
      <c r="E57" s="40">
        <v>6</v>
      </c>
      <c r="F57" s="40">
        <v>5</v>
      </c>
      <c r="G57" s="40">
        <v>4</v>
      </c>
      <c r="H57" s="40">
        <v>7</v>
      </c>
      <c r="I57" s="40">
        <v>5</v>
      </c>
      <c r="J57" s="40">
        <v>4</v>
      </c>
      <c r="K57" s="40">
        <v>6</v>
      </c>
      <c r="L57" s="40">
        <v>5</v>
      </c>
      <c r="M57" s="40">
        <v>7</v>
      </c>
      <c r="N57" s="40">
        <v>2</v>
      </c>
      <c r="O57" s="40">
        <v>4</v>
      </c>
      <c r="P57" s="40">
        <v>2</v>
      </c>
      <c r="Q57" s="40"/>
      <c r="R57" s="14"/>
      <c r="S57" s="14"/>
      <c r="T57" s="14">
        <f t="shared" si="1"/>
        <v>57</v>
      </c>
      <c r="U57" s="15"/>
    </row>
    <row r="58" spans="2:21" s="4" customFormat="1" ht="27" customHeight="1">
      <c r="B58" s="41"/>
      <c r="C58" s="38" t="s">
        <v>90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>
        <v>2</v>
      </c>
      <c r="O58" s="40">
        <v>2</v>
      </c>
      <c r="P58" s="40">
        <v>1</v>
      </c>
      <c r="Q58" s="40"/>
      <c r="R58" s="14"/>
      <c r="S58" s="14"/>
      <c r="T58" s="14">
        <f t="shared" si="1"/>
        <v>5</v>
      </c>
      <c r="U58" s="15"/>
    </row>
    <row r="59" spans="1:21" s="4" customFormat="1" ht="27" customHeight="1">
      <c r="A59" s="4">
        <v>50</v>
      </c>
      <c r="B59" s="41"/>
      <c r="C59" s="38" t="s">
        <v>91</v>
      </c>
      <c r="D59" s="27"/>
      <c r="E59" s="40"/>
      <c r="F59" s="40"/>
      <c r="G59" s="40"/>
      <c r="H59" s="40"/>
      <c r="I59" s="40"/>
      <c r="J59" s="40"/>
      <c r="K59" s="40"/>
      <c r="L59" s="40">
        <v>3</v>
      </c>
      <c r="M59" s="40">
        <v>1</v>
      </c>
      <c r="N59" s="40">
        <v>3</v>
      </c>
      <c r="O59" s="40">
        <v>3</v>
      </c>
      <c r="P59" s="40">
        <v>1</v>
      </c>
      <c r="Q59" s="40"/>
      <c r="R59" s="14"/>
      <c r="S59" s="14"/>
      <c r="T59" s="14">
        <f t="shared" si="1"/>
        <v>11</v>
      </c>
      <c r="U59" s="15"/>
    </row>
    <row r="60" spans="2:21" s="4" customFormat="1" ht="27" customHeight="1">
      <c r="B60" s="41"/>
      <c r="C60" s="38" t="s">
        <v>92</v>
      </c>
      <c r="D60" s="27"/>
      <c r="E60" s="40"/>
      <c r="F60" s="40"/>
      <c r="G60" s="40"/>
      <c r="H60" s="40"/>
      <c r="I60" s="40"/>
      <c r="J60" s="40"/>
      <c r="K60" s="40"/>
      <c r="L60" s="40">
        <v>3</v>
      </c>
      <c r="M60" s="40">
        <v>3</v>
      </c>
      <c r="N60" s="40">
        <v>4</v>
      </c>
      <c r="O60" s="40">
        <v>3</v>
      </c>
      <c r="P60" s="40">
        <v>2</v>
      </c>
      <c r="Q60" s="40"/>
      <c r="R60" s="14"/>
      <c r="S60" s="14"/>
      <c r="T60" s="14">
        <f t="shared" si="1"/>
        <v>15</v>
      </c>
      <c r="U60" s="15"/>
    </row>
    <row r="61" spans="2:21" s="4" customFormat="1" ht="27" customHeight="1">
      <c r="B61" s="41" t="s">
        <v>206</v>
      </c>
      <c r="C61" s="38" t="s">
        <v>93</v>
      </c>
      <c r="D61" s="27"/>
      <c r="E61" s="40">
        <v>3</v>
      </c>
      <c r="F61" s="40">
        <v>3</v>
      </c>
      <c r="G61" s="40"/>
      <c r="H61" s="40">
        <v>1</v>
      </c>
      <c r="I61" s="40">
        <v>1</v>
      </c>
      <c r="J61" s="40"/>
      <c r="K61" s="40"/>
      <c r="L61" s="40"/>
      <c r="M61" s="40">
        <v>4</v>
      </c>
      <c r="N61" s="40">
        <v>3</v>
      </c>
      <c r="O61" s="40">
        <v>1</v>
      </c>
      <c r="P61" s="40">
        <v>1</v>
      </c>
      <c r="Q61" s="40"/>
      <c r="R61" s="14"/>
      <c r="S61" s="14"/>
      <c r="T61" s="14">
        <f t="shared" si="1"/>
        <v>17</v>
      </c>
      <c r="U61" s="15"/>
    </row>
    <row r="62" spans="2:21" s="4" customFormat="1" ht="27" customHeight="1">
      <c r="B62" s="41" t="s">
        <v>265</v>
      </c>
      <c r="C62" s="38" t="s">
        <v>97</v>
      </c>
      <c r="D62" s="27"/>
      <c r="E62" s="40">
        <v>11</v>
      </c>
      <c r="F62" s="40">
        <v>8</v>
      </c>
      <c r="G62" s="40">
        <v>16</v>
      </c>
      <c r="H62" s="40">
        <v>12</v>
      </c>
      <c r="I62" s="40">
        <v>73</v>
      </c>
      <c r="J62" s="40">
        <v>60</v>
      </c>
      <c r="K62" s="40">
        <v>24</v>
      </c>
      <c r="L62" s="40">
        <v>15</v>
      </c>
      <c r="M62" s="40">
        <v>5</v>
      </c>
      <c r="N62" s="40">
        <v>7</v>
      </c>
      <c r="O62" s="40">
        <v>20</v>
      </c>
      <c r="P62" s="40">
        <v>57</v>
      </c>
      <c r="Q62" s="40"/>
      <c r="R62" s="14"/>
      <c r="S62" s="14"/>
      <c r="T62" s="14">
        <f t="shared" si="1"/>
        <v>308</v>
      </c>
      <c r="U62" s="15"/>
    </row>
    <row r="63" spans="2:21" s="4" customFormat="1" ht="27" customHeight="1">
      <c r="B63" s="41" t="s">
        <v>98</v>
      </c>
      <c r="C63" s="38" t="s">
        <v>98</v>
      </c>
      <c r="D63" s="27"/>
      <c r="E63" s="40">
        <v>20</v>
      </c>
      <c r="F63" s="40">
        <v>8</v>
      </c>
      <c r="G63" s="40">
        <v>2</v>
      </c>
      <c r="H63" s="40">
        <v>5</v>
      </c>
      <c r="I63" s="40"/>
      <c r="J63" s="40">
        <v>13</v>
      </c>
      <c r="K63" s="40">
        <v>30</v>
      </c>
      <c r="L63" s="40">
        <v>5</v>
      </c>
      <c r="M63" s="40">
        <v>8</v>
      </c>
      <c r="N63" s="40">
        <v>22</v>
      </c>
      <c r="O63" s="40">
        <v>19</v>
      </c>
      <c r="P63" s="40">
        <v>13</v>
      </c>
      <c r="Q63" s="40"/>
      <c r="R63" s="14"/>
      <c r="S63" s="14"/>
      <c r="T63" s="14">
        <f t="shared" si="1"/>
        <v>145</v>
      </c>
      <c r="U63" s="15"/>
    </row>
    <row r="64" spans="1:21" s="4" customFormat="1" ht="27" customHeight="1">
      <c r="A64" s="4">
        <v>55</v>
      </c>
      <c r="B64" s="41" t="s">
        <v>266</v>
      </c>
      <c r="C64" s="38" t="s">
        <v>99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>
        <v>1</v>
      </c>
      <c r="O64" s="40"/>
      <c r="P64" s="40"/>
      <c r="Q64" s="40"/>
      <c r="R64" s="14"/>
      <c r="S64" s="14"/>
      <c r="T64" s="14">
        <f t="shared" si="1"/>
        <v>1</v>
      </c>
      <c r="U64" s="15"/>
    </row>
    <row r="65" spans="2:21" s="4" customFormat="1" ht="27" customHeight="1">
      <c r="B65" s="41"/>
      <c r="C65" s="38" t="s">
        <v>100</v>
      </c>
      <c r="D65" s="27"/>
      <c r="E65" s="40">
        <v>4</v>
      </c>
      <c r="F65" s="40">
        <v>6</v>
      </c>
      <c r="G65" s="40">
        <v>2</v>
      </c>
      <c r="H65" s="40">
        <v>3</v>
      </c>
      <c r="I65" s="40">
        <v>7</v>
      </c>
      <c r="J65" s="40">
        <v>2</v>
      </c>
      <c r="K65" s="40">
        <v>2</v>
      </c>
      <c r="L65" s="40">
        <v>1</v>
      </c>
      <c r="M65" s="40">
        <v>2</v>
      </c>
      <c r="N65" s="40"/>
      <c r="O65" s="40"/>
      <c r="P65" s="40">
        <v>1</v>
      </c>
      <c r="Q65" s="40"/>
      <c r="R65" s="14"/>
      <c r="S65" s="14"/>
      <c r="T65" s="14">
        <f t="shared" si="1"/>
        <v>30</v>
      </c>
      <c r="U65" s="15"/>
    </row>
    <row r="66" spans="2:21" s="4" customFormat="1" ht="27" customHeight="1">
      <c r="B66" s="41"/>
      <c r="C66" s="38" t="s">
        <v>101</v>
      </c>
      <c r="D66" s="27"/>
      <c r="E66" s="40">
        <v>4</v>
      </c>
      <c r="F66" s="40">
        <v>6</v>
      </c>
      <c r="G66" s="40">
        <v>8</v>
      </c>
      <c r="H66" s="40">
        <v>5</v>
      </c>
      <c r="I66" s="40">
        <v>5</v>
      </c>
      <c r="J66" s="40">
        <v>3</v>
      </c>
      <c r="K66" s="40">
        <v>5</v>
      </c>
      <c r="L66" s="40">
        <v>7</v>
      </c>
      <c r="M66" s="40">
        <v>3</v>
      </c>
      <c r="N66" s="40">
        <v>5</v>
      </c>
      <c r="O66" s="40">
        <v>3</v>
      </c>
      <c r="P66" s="40">
        <v>4</v>
      </c>
      <c r="Q66" s="40"/>
      <c r="R66" s="14"/>
      <c r="S66" s="14"/>
      <c r="T66" s="14">
        <f t="shared" si="1"/>
        <v>58</v>
      </c>
      <c r="U66" s="15"/>
    </row>
    <row r="67" spans="2:21" s="4" customFormat="1" ht="27" customHeight="1" thickBot="1">
      <c r="B67" s="42"/>
      <c r="C67" s="81"/>
      <c r="D67" s="28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29"/>
      <c r="R67" s="29"/>
      <c r="S67" s="29"/>
      <c r="T67" s="29"/>
      <c r="U67" s="30"/>
    </row>
    <row r="68" spans="2:21" s="4" customFormat="1" ht="27" customHeight="1">
      <c r="B68" s="31" t="s">
        <v>15</v>
      </c>
      <c r="C68" s="32"/>
      <c r="D68" s="33"/>
      <c r="E68" s="25">
        <f aca="true" t="shared" si="2" ref="E68:P68">COUNT(E10:E66)</f>
        <v>20</v>
      </c>
      <c r="F68" s="25">
        <f t="shared" si="2"/>
        <v>28</v>
      </c>
      <c r="G68" s="25">
        <f t="shared" si="2"/>
        <v>25</v>
      </c>
      <c r="H68" s="25">
        <f t="shared" si="2"/>
        <v>19</v>
      </c>
      <c r="I68" s="25">
        <f t="shared" si="2"/>
        <v>19</v>
      </c>
      <c r="J68" s="25">
        <f t="shared" si="2"/>
        <v>25</v>
      </c>
      <c r="K68" s="25">
        <f t="shared" si="2"/>
        <v>31</v>
      </c>
      <c r="L68" s="25">
        <f t="shared" si="2"/>
        <v>32</v>
      </c>
      <c r="M68" s="25">
        <f t="shared" si="2"/>
        <v>31</v>
      </c>
      <c r="N68" s="25">
        <f t="shared" si="2"/>
        <v>31</v>
      </c>
      <c r="O68" s="25">
        <f t="shared" si="2"/>
        <v>30</v>
      </c>
      <c r="P68" s="25">
        <f t="shared" si="2"/>
        <v>33</v>
      </c>
      <c r="Q68" s="25"/>
      <c r="R68" s="25"/>
      <c r="S68" s="25"/>
      <c r="T68" s="25">
        <v>57</v>
      </c>
      <c r="U68" s="26"/>
    </row>
    <row r="69" spans="2:21" s="4" customFormat="1" ht="27" customHeight="1" thickBot="1">
      <c r="B69" s="34" t="s">
        <v>16</v>
      </c>
      <c r="C69" s="35"/>
      <c r="D69" s="28"/>
      <c r="E69" s="29">
        <f aca="true" t="shared" si="3" ref="E69:P69">SUM(E10:E66)</f>
        <v>967</v>
      </c>
      <c r="F69" s="29">
        <f t="shared" si="3"/>
        <v>515</v>
      </c>
      <c r="G69" s="29">
        <f t="shared" si="3"/>
        <v>601</v>
      </c>
      <c r="H69" s="29">
        <f t="shared" si="3"/>
        <v>370</v>
      </c>
      <c r="I69" s="29">
        <f t="shared" si="3"/>
        <v>358</v>
      </c>
      <c r="J69" s="29">
        <f t="shared" si="3"/>
        <v>572</v>
      </c>
      <c r="K69" s="29">
        <f t="shared" si="3"/>
        <v>989</v>
      </c>
      <c r="L69" s="29">
        <f t="shared" si="3"/>
        <v>2063</v>
      </c>
      <c r="M69" s="29">
        <f t="shared" si="3"/>
        <v>1064</v>
      </c>
      <c r="N69" s="29">
        <f t="shared" si="3"/>
        <v>1154</v>
      </c>
      <c r="O69" s="29">
        <f t="shared" si="3"/>
        <v>1323</v>
      </c>
      <c r="P69" s="29">
        <f t="shared" si="3"/>
        <v>1317</v>
      </c>
      <c r="Q69" s="29"/>
      <c r="R69" s="29"/>
      <c r="S69" s="29"/>
      <c r="T69" s="29">
        <f>SUM(E69:P69)</f>
        <v>11293</v>
      </c>
      <c r="U69" s="30"/>
    </row>
    <row r="70" s="4" customFormat="1" ht="27" customHeight="1">
      <c r="B70" s="4" t="s">
        <v>0</v>
      </c>
    </row>
    <row r="71" s="4" customFormat="1" ht="14.25" customHeight="1"/>
    <row r="72" s="2" customFormat="1" ht="27" customHeight="1"/>
  </sheetData>
  <printOptions/>
  <pageMargins left="0.7874015748031497" right="0.35433070866141736" top="0.35433070866141736" bottom="0.2755905511811024" header="0.5118110236220472" footer="0.2755905511811024"/>
  <pageSetup fitToHeight="1" fitToWidth="1" horizontalDpi="1200" verticalDpi="1200" orientation="portrait" paperSize="9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zoomScale="75" zoomScaleNormal="75" workbookViewId="0" topLeftCell="A104">
      <selection activeCell="O49" sqref="O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13</v>
      </c>
      <c r="F4" s="6"/>
      <c r="G4" s="9" t="s">
        <v>3</v>
      </c>
      <c r="H4" s="10"/>
      <c r="I4" s="7"/>
      <c r="J4" s="8" t="s">
        <v>29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514</v>
      </c>
      <c r="F6" s="37" t="s">
        <v>636</v>
      </c>
      <c r="G6" s="37" t="s">
        <v>637</v>
      </c>
      <c r="H6" s="37" t="s">
        <v>638</v>
      </c>
      <c r="I6" s="37" t="s">
        <v>622</v>
      </c>
      <c r="J6" s="37" t="s">
        <v>639</v>
      </c>
      <c r="K6" s="37" t="s">
        <v>598</v>
      </c>
      <c r="L6" s="37" t="s">
        <v>640</v>
      </c>
      <c r="M6" s="37" t="s">
        <v>641</v>
      </c>
      <c r="N6" s="37" t="s">
        <v>642</v>
      </c>
      <c r="O6" s="37" t="s">
        <v>643</v>
      </c>
      <c r="P6" s="37" t="s">
        <v>644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645</v>
      </c>
      <c r="F7" s="74" t="s">
        <v>646</v>
      </c>
      <c r="G7" s="43" t="s">
        <v>414</v>
      </c>
      <c r="H7" s="43" t="s">
        <v>369</v>
      </c>
      <c r="I7" s="43" t="s">
        <v>369</v>
      </c>
      <c r="J7" s="43" t="s">
        <v>647</v>
      </c>
      <c r="K7" s="43" t="s">
        <v>369</v>
      </c>
      <c r="L7" s="43" t="s">
        <v>347</v>
      </c>
      <c r="M7" s="74" t="s">
        <v>369</v>
      </c>
      <c r="N7" s="74" t="s">
        <v>648</v>
      </c>
      <c r="O7" s="43" t="s">
        <v>649</v>
      </c>
      <c r="P7" s="74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0.34375</v>
      </c>
      <c r="F8" s="59">
        <v>0.34722222222222227</v>
      </c>
      <c r="G8" s="59">
        <v>0.34722222222222227</v>
      </c>
      <c r="H8" s="64">
        <v>0.3888888888888889</v>
      </c>
      <c r="I8" s="64">
        <v>0.31805555555555554</v>
      </c>
      <c r="J8" s="64">
        <v>0.34722222222222227</v>
      </c>
      <c r="K8" s="64">
        <v>0.3541666666666667</v>
      </c>
      <c r="L8" s="64">
        <v>0.3541666666666667</v>
      </c>
      <c r="M8" s="64">
        <v>0.3506944444444444</v>
      </c>
      <c r="N8" s="64">
        <v>0.3444444444444445</v>
      </c>
      <c r="O8" s="64">
        <v>0.3645833333333333</v>
      </c>
      <c r="P8" s="64">
        <v>0.34097222222222223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0.5694444444444444</v>
      </c>
      <c r="F9" s="75">
        <v>0.6666666666666666</v>
      </c>
      <c r="G9" s="75">
        <v>0.5625</v>
      </c>
      <c r="H9" s="65">
        <v>0.5416666666666666</v>
      </c>
      <c r="I9" s="65">
        <v>0.4583333333333333</v>
      </c>
      <c r="J9" s="65">
        <v>0.638888888888889</v>
      </c>
      <c r="K9" s="65">
        <v>0.611111111111111</v>
      </c>
      <c r="L9" s="65">
        <v>0.652777777777778</v>
      </c>
      <c r="M9" s="65">
        <v>0.5847222222222223</v>
      </c>
      <c r="N9" s="65">
        <v>0.625</v>
      </c>
      <c r="O9" s="65">
        <v>0.6354166666666666</v>
      </c>
      <c r="P9" s="65">
        <v>0.6256944444444444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12</v>
      </c>
      <c r="F10" s="40">
        <v>4</v>
      </c>
      <c r="G10" s="40">
        <v>15</v>
      </c>
      <c r="H10" s="40">
        <v>14</v>
      </c>
      <c r="I10" s="40">
        <v>30</v>
      </c>
      <c r="J10" s="40">
        <v>15</v>
      </c>
      <c r="K10" s="40">
        <v>14</v>
      </c>
      <c r="L10" s="40">
        <v>11</v>
      </c>
      <c r="M10" s="40">
        <v>13</v>
      </c>
      <c r="N10" s="40">
        <v>11</v>
      </c>
      <c r="O10" s="40">
        <v>9</v>
      </c>
      <c r="P10" s="40">
        <v>9</v>
      </c>
      <c r="Q10" s="14"/>
      <c r="R10" s="14"/>
      <c r="S10" s="14"/>
      <c r="T10" s="14">
        <f aca="true" t="shared" si="0" ref="T10:T41">SUM(E10:S10)</f>
        <v>157</v>
      </c>
      <c r="U10" s="15"/>
    </row>
    <row r="11" spans="2:21" s="4" customFormat="1" ht="27" customHeight="1">
      <c r="B11" s="41"/>
      <c r="C11" s="38" t="s">
        <v>231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2</v>
      </c>
      <c r="N11" s="40">
        <v>10</v>
      </c>
      <c r="O11" s="40"/>
      <c r="P11" s="40"/>
      <c r="Q11" s="14"/>
      <c r="R11" s="14"/>
      <c r="S11" s="14"/>
      <c r="T11" s="14">
        <f t="shared" si="0"/>
        <v>12</v>
      </c>
      <c r="U11" s="15"/>
    </row>
    <row r="12" spans="2:21" s="4" customFormat="1" ht="27" customHeight="1">
      <c r="B12" s="41"/>
      <c r="C12" s="38" t="s">
        <v>105</v>
      </c>
      <c r="D12" s="27"/>
      <c r="E12" s="40">
        <v>1</v>
      </c>
      <c r="F12" s="40"/>
      <c r="G12" s="40"/>
      <c r="H12" s="40"/>
      <c r="I12" s="40"/>
      <c r="J12" s="40"/>
      <c r="K12" s="40"/>
      <c r="L12" s="40">
        <v>1</v>
      </c>
      <c r="M12" s="40">
        <v>4</v>
      </c>
      <c r="N12" s="40">
        <v>31</v>
      </c>
      <c r="O12" s="40">
        <v>18</v>
      </c>
      <c r="P12" s="40">
        <v>8</v>
      </c>
      <c r="Q12" s="14"/>
      <c r="R12" s="14"/>
      <c r="S12" s="14"/>
      <c r="T12" s="14">
        <f t="shared" si="0"/>
        <v>63</v>
      </c>
      <c r="U12" s="15"/>
    </row>
    <row r="13" spans="2:21" s="4" customFormat="1" ht="27" customHeight="1">
      <c r="B13" s="41" t="s">
        <v>253</v>
      </c>
      <c r="C13" s="38" t="s">
        <v>41</v>
      </c>
      <c r="D13" s="27"/>
      <c r="E13" s="40">
        <v>79</v>
      </c>
      <c r="F13" s="40">
        <v>151</v>
      </c>
      <c r="G13" s="40">
        <v>530</v>
      </c>
      <c r="H13" s="40">
        <v>643</v>
      </c>
      <c r="I13" s="40">
        <v>904</v>
      </c>
      <c r="J13" s="40">
        <v>778</v>
      </c>
      <c r="K13" s="40">
        <v>951</v>
      </c>
      <c r="L13" s="40">
        <v>4392</v>
      </c>
      <c r="M13" s="40">
        <v>1607</v>
      </c>
      <c r="N13" s="40">
        <v>4716</v>
      </c>
      <c r="O13" s="40">
        <v>798</v>
      </c>
      <c r="P13" s="40">
        <v>3021</v>
      </c>
      <c r="Q13" s="14"/>
      <c r="R13" s="14"/>
      <c r="S13" s="14"/>
      <c r="T13" s="14">
        <f t="shared" si="0"/>
        <v>18570</v>
      </c>
      <c r="U13" s="15"/>
    </row>
    <row r="14" spans="1:21" s="4" customFormat="1" ht="27" customHeight="1">
      <c r="A14" s="4">
        <v>5</v>
      </c>
      <c r="B14" s="41" t="s">
        <v>254</v>
      </c>
      <c r="C14" s="38" t="s">
        <v>42</v>
      </c>
      <c r="D14" s="27"/>
      <c r="E14" s="40"/>
      <c r="F14" s="40"/>
      <c r="G14" s="40">
        <v>3</v>
      </c>
      <c r="H14" s="40">
        <v>4</v>
      </c>
      <c r="I14" s="40">
        <v>13</v>
      </c>
      <c r="J14" s="40">
        <v>12</v>
      </c>
      <c r="K14" s="40">
        <v>3</v>
      </c>
      <c r="L14" s="40"/>
      <c r="M14" s="40"/>
      <c r="N14" s="40"/>
      <c r="O14" s="40"/>
      <c r="P14" s="40"/>
      <c r="Q14" s="14"/>
      <c r="R14" s="14"/>
      <c r="S14" s="14"/>
      <c r="T14" s="14">
        <f t="shared" si="0"/>
        <v>35</v>
      </c>
      <c r="U14" s="15"/>
    </row>
    <row r="15" spans="2:21" s="4" customFormat="1" ht="27" customHeight="1">
      <c r="B15" s="41"/>
      <c r="C15" s="38" t="s">
        <v>111</v>
      </c>
      <c r="D15" s="27"/>
      <c r="E15" s="40">
        <v>5</v>
      </c>
      <c r="F15" s="40">
        <v>18</v>
      </c>
      <c r="G15" s="40">
        <v>19</v>
      </c>
      <c r="H15" s="40">
        <v>8</v>
      </c>
      <c r="I15" s="40">
        <v>14</v>
      </c>
      <c r="J15" s="40">
        <v>39</v>
      </c>
      <c r="K15" s="40">
        <v>12</v>
      </c>
      <c r="L15" s="40">
        <v>1</v>
      </c>
      <c r="M15" s="40"/>
      <c r="N15" s="40"/>
      <c r="O15" s="40"/>
      <c r="P15" s="40"/>
      <c r="Q15" s="14"/>
      <c r="R15" s="14"/>
      <c r="S15" s="14"/>
      <c r="T15" s="14">
        <f t="shared" si="0"/>
        <v>116</v>
      </c>
      <c r="U15" s="15"/>
    </row>
    <row r="16" spans="2:21" s="4" customFormat="1" ht="27" customHeight="1">
      <c r="B16" s="41"/>
      <c r="C16" s="38" t="s">
        <v>43</v>
      </c>
      <c r="D16" s="27"/>
      <c r="E16" s="40">
        <v>28</v>
      </c>
      <c r="F16" s="40">
        <v>35</v>
      </c>
      <c r="G16" s="40">
        <v>50</v>
      </c>
      <c r="H16" s="40">
        <v>82</v>
      </c>
      <c r="I16" s="40">
        <v>98</v>
      </c>
      <c r="J16" s="40">
        <v>362</v>
      </c>
      <c r="K16" s="40">
        <v>127</v>
      </c>
      <c r="L16" s="40">
        <v>10</v>
      </c>
      <c r="M16" s="40">
        <v>5</v>
      </c>
      <c r="N16" s="40">
        <v>15</v>
      </c>
      <c r="O16" s="40">
        <v>12</v>
      </c>
      <c r="P16" s="40">
        <v>13</v>
      </c>
      <c r="Q16" s="14"/>
      <c r="R16" s="14"/>
      <c r="S16" s="14"/>
      <c r="T16" s="14">
        <f t="shared" si="0"/>
        <v>837</v>
      </c>
      <c r="U16" s="15"/>
    </row>
    <row r="17" spans="2:21" s="4" customFormat="1" ht="27" customHeight="1">
      <c r="B17" s="41"/>
      <c r="C17" s="38" t="s">
        <v>112</v>
      </c>
      <c r="D17" s="27"/>
      <c r="E17" s="40">
        <v>1</v>
      </c>
      <c r="F17" s="40">
        <v>7</v>
      </c>
      <c r="G17" s="40">
        <v>7</v>
      </c>
      <c r="H17" s="40">
        <v>3</v>
      </c>
      <c r="I17" s="40">
        <v>10</v>
      </c>
      <c r="J17" s="40">
        <v>12</v>
      </c>
      <c r="K17" s="40">
        <v>1</v>
      </c>
      <c r="L17" s="40">
        <v>1</v>
      </c>
      <c r="M17" s="40"/>
      <c r="N17" s="40"/>
      <c r="O17" s="40"/>
      <c r="P17" s="40"/>
      <c r="Q17" s="14"/>
      <c r="R17" s="14"/>
      <c r="S17" s="14"/>
      <c r="T17" s="14">
        <f t="shared" si="0"/>
        <v>42</v>
      </c>
      <c r="U17" s="15"/>
    </row>
    <row r="18" spans="2:21" s="4" customFormat="1" ht="27" customHeight="1">
      <c r="B18" s="41"/>
      <c r="C18" s="38" t="s">
        <v>44</v>
      </c>
      <c r="D18" s="27"/>
      <c r="E18" s="40">
        <v>29</v>
      </c>
      <c r="F18" s="40">
        <v>12</v>
      </c>
      <c r="G18" s="40">
        <v>15</v>
      </c>
      <c r="H18" s="40">
        <v>63</v>
      </c>
      <c r="I18" s="40">
        <v>43</v>
      </c>
      <c r="J18" s="40">
        <v>64</v>
      </c>
      <c r="K18" s="40">
        <v>52</v>
      </c>
      <c r="L18" s="40"/>
      <c r="M18" s="40"/>
      <c r="N18" s="40">
        <v>1</v>
      </c>
      <c r="O18" s="40"/>
      <c r="P18" s="40">
        <v>3</v>
      </c>
      <c r="Q18" s="14"/>
      <c r="R18" s="14"/>
      <c r="S18" s="14"/>
      <c r="T18" s="14">
        <f t="shared" si="0"/>
        <v>282</v>
      </c>
      <c r="U18" s="15"/>
    </row>
    <row r="19" spans="1:21" s="4" customFormat="1" ht="27" customHeight="1">
      <c r="A19" s="4">
        <v>10</v>
      </c>
      <c r="B19" s="41"/>
      <c r="C19" s="38" t="s">
        <v>45</v>
      </c>
      <c r="D19" s="27"/>
      <c r="E19" s="40">
        <v>48</v>
      </c>
      <c r="F19" s="40">
        <v>59</v>
      </c>
      <c r="G19" s="40">
        <v>76</v>
      </c>
      <c r="H19" s="40">
        <v>147</v>
      </c>
      <c r="I19" s="40">
        <v>124</v>
      </c>
      <c r="J19" s="40">
        <v>160</v>
      </c>
      <c r="K19" s="40">
        <v>106</v>
      </c>
      <c r="L19" s="40">
        <v>70</v>
      </c>
      <c r="M19" s="40">
        <v>34</v>
      </c>
      <c r="N19" s="40">
        <v>36</v>
      </c>
      <c r="O19" s="40">
        <v>34</v>
      </c>
      <c r="P19" s="40">
        <v>60</v>
      </c>
      <c r="Q19" s="14"/>
      <c r="R19" s="14"/>
      <c r="S19" s="14"/>
      <c r="T19" s="14">
        <f t="shared" si="0"/>
        <v>954</v>
      </c>
      <c r="U19" s="15"/>
    </row>
    <row r="20" spans="2:21" s="4" customFormat="1" ht="27" customHeight="1">
      <c r="B20" s="41" t="s">
        <v>550</v>
      </c>
      <c r="C20" s="38" t="s">
        <v>46</v>
      </c>
      <c r="D20" s="27"/>
      <c r="E20" s="40"/>
      <c r="F20" s="40">
        <v>7</v>
      </c>
      <c r="G20" s="40"/>
      <c r="H20" s="40"/>
      <c r="I20" s="40"/>
      <c r="J20" s="40"/>
      <c r="K20" s="40">
        <v>60</v>
      </c>
      <c r="L20" s="40">
        <v>133</v>
      </c>
      <c r="M20" s="40">
        <v>137</v>
      </c>
      <c r="N20" s="40">
        <v>114</v>
      </c>
      <c r="O20" s="40">
        <v>73</v>
      </c>
      <c r="P20" s="40">
        <v>15</v>
      </c>
      <c r="Q20" s="14"/>
      <c r="R20" s="14"/>
      <c r="S20" s="14"/>
      <c r="T20" s="14">
        <f t="shared" si="0"/>
        <v>539</v>
      </c>
      <c r="U20" s="15"/>
    </row>
    <row r="21" spans="2:21" s="4" customFormat="1" ht="27" customHeight="1">
      <c r="B21" s="41"/>
      <c r="C21" s="38" t="s">
        <v>47</v>
      </c>
      <c r="D21" s="27"/>
      <c r="E21" s="40">
        <v>40</v>
      </c>
      <c r="F21" s="40">
        <v>12</v>
      </c>
      <c r="G21" s="40">
        <v>34</v>
      </c>
      <c r="H21" s="40">
        <v>127</v>
      </c>
      <c r="I21" s="40">
        <v>133</v>
      </c>
      <c r="J21" s="40">
        <v>167</v>
      </c>
      <c r="K21" s="40">
        <v>46</v>
      </c>
      <c r="L21" s="40">
        <v>51</v>
      </c>
      <c r="M21" s="40">
        <v>83</v>
      </c>
      <c r="N21" s="40">
        <v>172</v>
      </c>
      <c r="O21" s="40">
        <v>128</v>
      </c>
      <c r="P21" s="40">
        <v>88</v>
      </c>
      <c r="Q21" s="14"/>
      <c r="R21" s="14"/>
      <c r="S21" s="14"/>
      <c r="T21" s="14">
        <f t="shared" si="0"/>
        <v>1081</v>
      </c>
      <c r="U21" s="15"/>
    </row>
    <row r="22" spans="2:21" s="4" customFormat="1" ht="27" customHeight="1">
      <c r="B22" s="41"/>
      <c r="C22" s="38" t="s">
        <v>48</v>
      </c>
      <c r="D22" s="27"/>
      <c r="E22" s="40">
        <v>230</v>
      </c>
      <c r="F22" s="40"/>
      <c r="G22" s="40">
        <v>1</v>
      </c>
      <c r="H22" s="40"/>
      <c r="I22" s="40"/>
      <c r="J22" s="40">
        <v>20</v>
      </c>
      <c r="K22" s="40">
        <v>621</v>
      </c>
      <c r="L22" s="40">
        <v>245</v>
      </c>
      <c r="M22" s="40">
        <v>383</v>
      </c>
      <c r="N22" s="40">
        <v>286</v>
      </c>
      <c r="O22" s="40">
        <v>608</v>
      </c>
      <c r="P22" s="40">
        <v>353</v>
      </c>
      <c r="Q22" s="14"/>
      <c r="R22" s="14"/>
      <c r="S22" s="14"/>
      <c r="T22" s="14">
        <f t="shared" si="0"/>
        <v>2747</v>
      </c>
      <c r="U22" s="15"/>
    </row>
    <row r="23" spans="2:21" s="4" customFormat="1" ht="27" customHeight="1">
      <c r="B23" s="41"/>
      <c r="C23" s="38" t="s">
        <v>650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>
        <v>1</v>
      </c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/>
      <c r="C24" s="38" t="s">
        <v>118</v>
      </c>
      <c r="D24" s="27"/>
      <c r="E24" s="40"/>
      <c r="F24" s="40"/>
      <c r="G24" s="40"/>
      <c r="H24" s="40"/>
      <c r="I24" s="40"/>
      <c r="J24" s="40"/>
      <c r="K24" s="40"/>
      <c r="L24" s="40">
        <v>5</v>
      </c>
      <c r="M24" s="40">
        <v>5</v>
      </c>
      <c r="N24" s="40">
        <v>16</v>
      </c>
      <c r="O24" s="40"/>
      <c r="P24" s="40">
        <v>19</v>
      </c>
      <c r="Q24" s="14"/>
      <c r="R24" s="14"/>
      <c r="S24" s="14"/>
      <c r="T24" s="14">
        <f t="shared" si="0"/>
        <v>45</v>
      </c>
      <c r="U24" s="15"/>
    </row>
    <row r="25" spans="2:21" s="4" customFormat="1" ht="27" customHeight="1">
      <c r="B25" s="41"/>
      <c r="C25" s="38" t="s">
        <v>651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52</v>
      </c>
      <c r="O25" s="40"/>
      <c r="P25" s="40"/>
      <c r="Q25" s="14"/>
      <c r="R25" s="14"/>
      <c r="S25" s="14"/>
      <c r="T25" s="14">
        <f t="shared" si="0"/>
        <v>52</v>
      </c>
      <c r="U25" s="15"/>
    </row>
    <row r="26" spans="2:21" s="4" customFormat="1" ht="27" customHeight="1">
      <c r="B26" s="41"/>
      <c r="C26" s="38" t="s">
        <v>120</v>
      </c>
      <c r="D26" s="27"/>
      <c r="E26" s="40">
        <v>2</v>
      </c>
      <c r="F26" s="40"/>
      <c r="G26" s="40"/>
      <c r="H26" s="40"/>
      <c r="I26" s="40"/>
      <c r="J26" s="40"/>
      <c r="K26" s="40">
        <v>120</v>
      </c>
      <c r="L26" s="40">
        <v>835</v>
      </c>
      <c r="M26" s="40">
        <v>146</v>
      </c>
      <c r="N26" s="40">
        <v>208</v>
      </c>
      <c r="O26" s="40">
        <v>18</v>
      </c>
      <c r="P26" s="40">
        <v>78</v>
      </c>
      <c r="Q26" s="14"/>
      <c r="R26" s="14"/>
      <c r="S26" s="14"/>
      <c r="T26" s="14">
        <f t="shared" si="0"/>
        <v>1407</v>
      </c>
      <c r="U26" s="15"/>
    </row>
    <row r="27" spans="2:21" s="4" customFormat="1" ht="27" customHeight="1">
      <c r="B27" s="41"/>
      <c r="C27" s="38" t="s">
        <v>49</v>
      </c>
      <c r="D27" s="27"/>
      <c r="E27" s="40"/>
      <c r="F27" s="40"/>
      <c r="G27" s="40"/>
      <c r="H27" s="40"/>
      <c r="I27" s="40"/>
      <c r="J27" s="40"/>
      <c r="K27" s="40">
        <v>126</v>
      </c>
      <c r="L27" s="40">
        <v>386</v>
      </c>
      <c r="M27" s="40">
        <v>187</v>
      </c>
      <c r="N27" s="40">
        <v>340</v>
      </c>
      <c r="O27" s="40">
        <v>205</v>
      </c>
      <c r="P27" s="40">
        <v>2</v>
      </c>
      <c r="Q27" s="14"/>
      <c r="R27" s="14"/>
      <c r="S27" s="14"/>
      <c r="T27" s="14">
        <f t="shared" si="0"/>
        <v>1246</v>
      </c>
      <c r="U27" s="15"/>
    </row>
    <row r="28" spans="2:21" s="4" customFormat="1" ht="27" customHeight="1">
      <c r="B28" s="41"/>
      <c r="C28" s="38" t="s">
        <v>121</v>
      </c>
      <c r="D28" s="27"/>
      <c r="E28" s="40">
        <v>76</v>
      </c>
      <c r="F28" s="40"/>
      <c r="G28" s="40"/>
      <c r="H28" s="40"/>
      <c r="I28" s="40"/>
      <c r="J28" s="40">
        <v>4</v>
      </c>
      <c r="K28" s="40">
        <v>74</v>
      </c>
      <c r="L28" s="40">
        <v>69</v>
      </c>
      <c r="M28" s="40">
        <v>50</v>
      </c>
      <c r="N28" s="40">
        <v>83</v>
      </c>
      <c r="O28" s="40">
        <v>50</v>
      </c>
      <c r="P28" s="40">
        <v>83</v>
      </c>
      <c r="Q28" s="14"/>
      <c r="R28" s="14"/>
      <c r="S28" s="14"/>
      <c r="T28" s="14">
        <f t="shared" si="0"/>
        <v>489</v>
      </c>
      <c r="U28" s="15"/>
    </row>
    <row r="29" spans="1:21" s="4" customFormat="1" ht="27" customHeight="1">
      <c r="A29" s="4">
        <v>20</v>
      </c>
      <c r="B29" s="41"/>
      <c r="C29" s="38" t="s">
        <v>50</v>
      </c>
      <c r="D29" s="27"/>
      <c r="E29" s="40">
        <v>8</v>
      </c>
      <c r="F29" s="40">
        <v>3</v>
      </c>
      <c r="G29" s="40"/>
      <c r="H29" s="40">
        <v>1</v>
      </c>
      <c r="I29" s="40">
        <v>1</v>
      </c>
      <c r="J29" s="40"/>
      <c r="K29" s="40">
        <v>34</v>
      </c>
      <c r="L29" s="40">
        <v>739</v>
      </c>
      <c r="M29" s="40">
        <v>395</v>
      </c>
      <c r="N29" s="40">
        <v>718</v>
      </c>
      <c r="O29" s="40">
        <v>86</v>
      </c>
      <c r="P29" s="40">
        <v>41</v>
      </c>
      <c r="Q29" s="14"/>
      <c r="R29" s="14"/>
      <c r="S29" s="14"/>
      <c r="T29" s="14">
        <f t="shared" si="0"/>
        <v>2026</v>
      </c>
      <c r="U29" s="15"/>
    </row>
    <row r="30" spans="2:21" s="4" customFormat="1" ht="27" customHeight="1">
      <c r="B30" s="41"/>
      <c r="C30" s="38" t="s">
        <v>51</v>
      </c>
      <c r="D30" s="27"/>
      <c r="E30" s="40">
        <v>50</v>
      </c>
      <c r="F30" s="40">
        <v>2</v>
      </c>
      <c r="G30" s="40"/>
      <c r="H30" s="40"/>
      <c r="I30" s="40">
        <v>1</v>
      </c>
      <c r="J30" s="40"/>
      <c r="K30" s="40">
        <v>45</v>
      </c>
      <c r="L30" s="40">
        <v>247</v>
      </c>
      <c r="M30" s="40">
        <v>28</v>
      </c>
      <c r="N30" s="40">
        <v>425</v>
      </c>
      <c r="O30" s="40">
        <v>39</v>
      </c>
      <c r="P30" s="40">
        <v>75</v>
      </c>
      <c r="Q30" s="14"/>
      <c r="R30" s="14"/>
      <c r="S30" s="14"/>
      <c r="T30" s="14">
        <f t="shared" si="0"/>
        <v>912</v>
      </c>
      <c r="U30" s="15"/>
    </row>
    <row r="31" spans="2:21" s="4" customFormat="1" ht="27" customHeight="1">
      <c r="B31" s="41"/>
      <c r="C31" s="38" t="s">
        <v>122</v>
      </c>
      <c r="D31" s="27"/>
      <c r="E31" s="40">
        <v>2</v>
      </c>
      <c r="F31" s="40"/>
      <c r="G31" s="40">
        <v>1</v>
      </c>
      <c r="H31" s="40">
        <v>1</v>
      </c>
      <c r="I31" s="40">
        <v>1</v>
      </c>
      <c r="J31" s="40">
        <v>1</v>
      </c>
      <c r="K31" s="40">
        <v>1</v>
      </c>
      <c r="L31" s="40">
        <v>1475</v>
      </c>
      <c r="M31" s="40">
        <v>925</v>
      </c>
      <c r="N31" s="40">
        <v>947</v>
      </c>
      <c r="O31" s="40">
        <v>1179</v>
      </c>
      <c r="P31" s="40">
        <v>309</v>
      </c>
      <c r="Q31" s="14"/>
      <c r="R31" s="14"/>
      <c r="S31" s="14"/>
      <c r="T31" s="14">
        <f t="shared" si="0"/>
        <v>4842</v>
      </c>
      <c r="U31" s="15"/>
    </row>
    <row r="32" spans="2:21" s="4" customFormat="1" ht="27" customHeight="1">
      <c r="B32" s="41"/>
      <c r="C32" s="38" t="s">
        <v>124</v>
      </c>
      <c r="D32" s="27"/>
      <c r="E32" s="40"/>
      <c r="F32" s="40"/>
      <c r="G32" s="40"/>
      <c r="H32" s="40"/>
      <c r="I32" s="40"/>
      <c r="J32" s="40"/>
      <c r="K32" s="40"/>
      <c r="L32" s="40">
        <v>9</v>
      </c>
      <c r="M32" s="40">
        <v>1</v>
      </c>
      <c r="N32" s="40">
        <v>9</v>
      </c>
      <c r="O32" s="40"/>
      <c r="P32" s="40"/>
      <c r="Q32" s="14"/>
      <c r="R32" s="14"/>
      <c r="S32" s="14"/>
      <c r="T32" s="14">
        <f t="shared" si="0"/>
        <v>19</v>
      </c>
      <c r="U32" s="15"/>
    </row>
    <row r="33" spans="2:21" s="4" customFormat="1" ht="27" customHeight="1">
      <c r="B33" s="41" t="s">
        <v>256</v>
      </c>
      <c r="C33" s="38" t="s">
        <v>127</v>
      </c>
      <c r="D33" s="27"/>
      <c r="E33" s="40"/>
      <c r="F33" s="40">
        <v>2</v>
      </c>
      <c r="G33" s="40"/>
      <c r="H33" s="40"/>
      <c r="I33" s="40">
        <v>3</v>
      </c>
      <c r="J33" s="40">
        <v>5</v>
      </c>
      <c r="K33" s="40">
        <v>6</v>
      </c>
      <c r="L33" s="40">
        <v>13</v>
      </c>
      <c r="M33" s="40">
        <v>9</v>
      </c>
      <c r="N33" s="40">
        <v>47</v>
      </c>
      <c r="O33" s="40">
        <v>8</v>
      </c>
      <c r="P33" s="40">
        <v>6</v>
      </c>
      <c r="Q33" s="14"/>
      <c r="R33" s="14"/>
      <c r="S33" s="14"/>
      <c r="T33" s="14">
        <f t="shared" si="0"/>
        <v>99</v>
      </c>
      <c r="U33" s="15"/>
    </row>
    <row r="34" spans="1:21" s="4" customFormat="1" ht="27" customHeight="1">
      <c r="A34" s="4">
        <v>25</v>
      </c>
      <c r="B34" s="41"/>
      <c r="C34" s="38" t="s">
        <v>52</v>
      </c>
      <c r="D34" s="27"/>
      <c r="E34" s="40">
        <v>3</v>
      </c>
      <c r="F34" s="40">
        <v>1</v>
      </c>
      <c r="G34" s="40"/>
      <c r="H34" s="40"/>
      <c r="I34" s="40"/>
      <c r="J34" s="40">
        <v>2</v>
      </c>
      <c r="K34" s="40">
        <v>4</v>
      </c>
      <c r="L34" s="40">
        <v>2</v>
      </c>
      <c r="M34" s="40">
        <v>24</v>
      </c>
      <c r="N34" s="40">
        <v>42</v>
      </c>
      <c r="O34" s="40">
        <v>26</v>
      </c>
      <c r="P34" s="40">
        <v>28</v>
      </c>
      <c r="Q34" s="14"/>
      <c r="R34" s="14"/>
      <c r="S34" s="14"/>
      <c r="T34" s="14">
        <f t="shared" si="0"/>
        <v>132</v>
      </c>
      <c r="U34" s="15"/>
    </row>
    <row r="35" spans="2:21" s="4" customFormat="1" ht="27" customHeight="1">
      <c r="B35" s="41"/>
      <c r="C35" s="38" t="s">
        <v>55</v>
      </c>
      <c r="D35" s="27"/>
      <c r="E35" s="40">
        <v>1</v>
      </c>
      <c r="F35" s="40"/>
      <c r="G35" s="40"/>
      <c r="H35" s="40"/>
      <c r="I35" s="40"/>
      <c r="J35" s="40"/>
      <c r="K35" s="40">
        <v>1</v>
      </c>
      <c r="L35" s="40">
        <v>1</v>
      </c>
      <c r="M35" s="40">
        <v>3</v>
      </c>
      <c r="N35" s="40"/>
      <c r="O35" s="40">
        <v>4</v>
      </c>
      <c r="P35" s="40">
        <v>2</v>
      </c>
      <c r="Q35" s="14"/>
      <c r="R35" s="14"/>
      <c r="S35" s="14"/>
      <c r="T35" s="14">
        <f t="shared" si="0"/>
        <v>12</v>
      </c>
      <c r="U35" s="15"/>
    </row>
    <row r="36" spans="2:21" s="4" customFormat="1" ht="27" customHeight="1">
      <c r="B36" s="41"/>
      <c r="C36" s="38" t="s">
        <v>652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2</v>
      </c>
      <c r="P36" s="40"/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/>
      <c r="C37" s="38" t="s">
        <v>130</v>
      </c>
      <c r="D37" s="27"/>
      <c r="E37" s="40"/>
      <c r="F37" s="40"/>
      <c r="G37" s="40"/>
      <c r="H37" s="40"/>
      <c r="I37" s="40"/>
      <c r="J37" s="40">
        <v>1</v>
      </c>
      <c r="K37" s="40"/>
      <c r="L37" s="40"/>
      <c r="M37" s="40"/>
      <c r="N37" s="40"/>
      <c r="O37" s="40">
        <v>1</v>
      </c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 t="s">
        <v>131</v>
      </c>
      <c r="C38" s="38" t="s">
        <v>131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>
        <v>2</v>
      </c>
      <c r="P38" s="40"/>
      <c r="Q38" s="14"/>
      <c r="R38" s="14"/>
      <c r="S38" s="14"/>
      <c r="T38" s="14">
        <f t="shared" si="0"/>
        <v>2</v>
      </c>
      <c r="U38" s="15"/>
    </row>
    <row r="39" spans="1:21" s="4" customFormat="1" ht="27" customHeight="1">
      <c r="A39" s="4">
        <v>30</v>
      </c>
      <c r="B39" s="41"/>
      <c r="C39" s="38" t="s">
        <v>133</v>
      </c>
      <c r="D39" s="27"/>
      <c r="E39" s="40"/>
      <c r="F39" s="40"/>
      <c r="G39" s="40"/>
      <c r="H39" s="40"/>
      <c r="I39" s="40"/>
      <c r="J39" s="40">
        <v>1</v>
      </c>
      <c r="K39" s="40">
        <v>1</v>
      </c>
      <c r="L39" s="40">
        <v>1</v>
      </c>
      <c r="M39" s="40">
        <v>1</v>
      </c>
      <c r="N39" s="40"/>
      <c r="O39" s="40"/>
      <c r="P39" s="40"/>
      <c r="Q39" s="14"/>
      <c r="R39" s="14"/>
      <c r="S39" s="14"/>
      <c r="T39" s="14">
        <f t="shared" si="0"/>
        <v>4</v>
      </c>
      <c r="U39" s="15"/>
    </row>
    <row r="40" spans="2:21" s="4" customFormat="1" ht="27" customHeight="1">
      <c r="B40" s="41" t="s">
        <v>134</v>
      </c>
      <c r="C40" s="38" t="s">
        <v>134</v>
      </c>
      <c r="D40" s="27"/>
      <c r="E40" s="40">
        <v>1</v>
      </c>
      <c r="F40" s="40">
        <v>10</v>
      </c>
      <c r="G40" s="40">
        <v>6</v>
      </c>
      <c r="H40" s="40"/>
      <c r="I40" s="40">
        <v>3</v>
      </c>
      <c r="J40" s="40">
        <v>1</v>
      </c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21</v>
      </c>
      <c r="U40" s="15"/>
    </row>
    <row r="41" spans="2:21" s="4" customFormat="1" ht="27" customHeight="1">
      <c r="B41" s="41" t="s">
        <v>135</v>
      </c>
      <c r="C41" s="38" t="s">
        <v>57</v>
      </c>
      <c r="D41" s="27"/>
      <c r="E41" s="40">
        <v>4</v>
      </c>
      <c r="F41" s="40"/>
      <c r="G41" s="40">
        <v>1</v>
      </c>
      <c r="H41" s="40"/>
      <c r="I41" s="40"/>
      <c r="J41" s="40"/>
      <c r="K41" s="40">
        <v>13</v>
      </c>
      <c r="L41" s="40"/>
      <c r="M41" s="40"/>
      <c r="N41" s="40">
        <v>1</v>
      </c>
      <c r="O41" s="40">
        <v>2</v>
      </c>
      <c r="P41" s="40">
        <v>3</v>
      </c>
      <c r="Q41" s="14"/>
      <c r="R41" s="14"/>
      <c r="S41" s="14"/>
      <c r="T41" s="14">
        <f t="shared" si="0"/>
        <v>24</v>
      </c>
      <c r="U41" s="15"/>
    </row>
    <row r="42" spans="2:21" s="4" customFormat="1" ht="27" customHeight="1">
      <c r="B42" s="41"/>
      <c r="C42" s="38" t="s">
        <v>136</v>
      </c>
      <c r="D42" s="27"/>
      <c r="E42" s="40">
        <v>2</v>
      </c>
      <c r="F42" s="40"/>
      <c r="G42" s="40">
        <v>1</v>
      </c>
      <c r="H42" s="40">
        <v>1</v>
      </c>
      <c r="I42" s="40">
        <v>1</v>
      </c>
      <c r="J42" s="40">
        <v>4</v>
      </c>
      <c r="K42" s="40">
        <v>5</v>
      </c>
      <c r="L42" s="40">
        <v>8</v>
      </c>
      <c r="M42" s="40">
        <v>2</v>
      </c>
      <c r="N42" s="40">
        <v>3</v>
      </c>
      <c r="O42" s="40">
        <v>4</v>
      </c>
      <c r="P42" s="40">
        <v>3</v>
      </c>
      <c r="Q42" s="14"/>
      <c r="R42" s="14"/>
      <c r="S42" s="14"/>
      <c r="T42" s="14">
        <f aca="true" t="shared" si="1" ref="T42:T73">SUM(E42:S42)</f>
        <v>34</v>
      </c>
      <c r="U42" s="15"/>
    </row>
    <row r="43" spans="2:21" s="4" customFormat="1" ht="27" customHeight="1">
      <c r="B43" s="41" t="s">
        <v>653</v>
      </c>
      <c r="C43" s="38" t="s">
        <v>653</v>
      </c>
      <c r="D43" s="27"/>
      <c r="E43" s="40"/>
      <c r="F43" s="40">
        <v>2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1"/>
        <v>2</v>
      </c>
      <c r="U43" s="15"/>
    </row>
    <row r="44" spans="1:21" s="4" customFormat="1" ht="27" customHeight="1">
      <c r="A44" s="4">
        <v>35</v>
      </c>
      <c r="B44" s="41" t="s">
        <v>267</v>
      </c>
      <c r="C44" s="38" t="s">
        <v>138</v>
      </c>
      <c r="D44" s="27"/>
      <c r="E44" s="40"/>
      <c r="F44" s="40">
        <v>3</v>
      </c>
      <c r="G44" s="40">
        <v>5</v>
      </c>
      <c r="H44" s="40">
        <v>7</v>
      </c>
      <c r="I44" s="40">
        <v>9</v>
      </c>
      <c r="J44" s="40"/>
      <c r="K44" s="40"/>
      <c r="L44" s="40"/>
      <c r="M44" s="40"/>
      <c r="N44" s="40"/>
      <c r="O44" s="40"/>
      <c r="P44" s="40">
        <v>4</v>
      </c>
      <c r="Q44" s="14"/>
      <c r="R44" s="14"/>
      <c r="S44" s="14"/>
      <c r="T44" s="14">
        <f t="shared" si="1"/>
        <v>28</v>
      </c>
      <c r="U44" s="15"/>
    </row>
    <row r="45" spans="2:21" s="4" customFormat="1" ht="27" customHeight="1">
      <c r="B45" s="41"/>
      <c r="C45" s="38" t="s">
        <v>140</v>
      </c>
      <c r="D45" s="27"/>
      <c r="E45" s="40"/>
      <c r="F45" s="40">
        <v>3</v>
      </c>
      <c r="G45" s="40"/>
      <c r="H45" s="40"/>
      <c r="I45" s="40"/>
      <c r="J45" s="40"/>
      <c r="K45" s="40">
        <v>2</v>
      </c>
      <c r="L45" s="40"/>
      <c r="M45" s="40">
        <v>35</v>
      </c>
      <c r="N45" s="40"/>
      <c r="O45" s="40"/>
      <c r="P45" s="40"/>
      <c r="Q45" s="14"/>
      <c r="R45" s="14"/>
      <c r="S45" s="14"/>
      <c r="T45" s="14">
        <f t="shared" si="1"/>
        <v>40</v>
      </c>
      <c r="U45" s="15"/>
    </row>
    <row r="46" spans="2:21" s="4" customFormat="1" ht="27" customHeight="1">
      <c r="B46" s="41"/>
      <c r="C46" s="38" t="s">
        <v>141</v>
      </c>
      <c r="D46" s="27"/>
      <c r="E46" s="40">
        <v>49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1"/>
        <v>49</v>
      </c>
      <c r="U46" s="15"/>
    </row>
    <row r="47" spans="2:21" s="4" customFormat="1" ht="27" customHeight="1">
      <c r="B47" s="41"/>
      <c r="C47" s="38" t="s">
        <v>142</v>
      </c>
      <c r="D47" s="27"/>
      <c r="E47" s="40">
        <v>17</v>
      </c>
      <c r="F47" s="40">
        <v>5</v>
      </c>
      <c r="G47" s="40">
        <v>31</v>
      </c>
      <c r="H47" s="40"/>
      <c r="I47" s="40">
        <v>17</v>
      </c>
      <c r="J47" s="40">
        <v>20</v>
      </c>
      <c r="K47" s="40">
        <v>55</v>
      </c>
      <c r="L47" s="40">
        <v>60</v>
      </c>
      <c r="M47" s="40"/>
      <c r="N47" s="40">
        <v>32</v>
      </c>
      <c r="O47" s="40">
        <v>45</v>
      </c>
      <c r="P47" s="40">
        <v>35</v>
      </c>
      <c r="Q47" s="14"/>
      <c r="R47" s="14"/>
      <c r="S47" s="14"/>
      <c r="T47" s="14">
        <f t="shared" si="1"/>
        <v>317</v>
      </c>
      <c r="U47" s="15"/>
    </row>
    <row r="48" spans="2:21" s="4" customFormat="1" ht="27" customHeight="1">
      <c r="B48" s="41"/>
      <c r="C48" s="38" t="s">
        <v>143</v>
      </c>
      <c r="D48" s="27"/>
      <c r="E48" s="40">
        <v>24</v>
      </c>
      <c r="F48" s="40">
        <v>33</v>
      </c>
      <c r="G48" s="40">
        <v>25</v>
      </c>
      <c r="H48" s="40">
        <v>19</v>
      </c>
      <c r="I48" s="40">
        <v>2</v>
      </c>
      <c r="J48" s="40"/>
      <c r="K48" s="40">
        <v>3</v>
      </c>
      <c r="L48" s="40"/>
      <c r="M48" s="40">
        <v>12</v>
      </c>
      <c r="N48" s="40">
        <v>1</v>
      </c>
      <c r="O48" s="40">
        <v>13</v>
      </c>
      <c r="P48" s="40">
        <v>23</v>
      </c>
      <c r="Q48" s="14"/>
      <c r="R48" s="14"/>
      <c r="S48" s="14"/>
      <c r="T48" s="14">
        <f t="shared" si="1"/>
        <v>155</v>
      </c>
      <c r="U48" s="15"/>
    </row>
    <row r="49" spans="1:21" s="4" customFormat="1" ht="27" customHeight="1">
      <c r="A49" s="4">
        <v>40</v>
      </c>
      <c r="B49" s="41"/>
      <c r="C49" s="38" t="s">
        <v>144</v>
      </c>
      <c r="D49" s="27"/>
      <c r="E49" s="40"/>
      <c r="F49" s="40"/>
      <c r="G49" s="40"/>
      <c r="H49" s="40"/>
      <c r="I49" s="40"/>
      <c r="J49" s="40"/>
      <c r="K49" s="40"/>
      <c r="L49" s="40"/>
      <c r="M49" s="40"/>
      <c r="N49" s="40">
        <v>1</v>
      </c>
      <c r="O49" s="40">
        <v>1</v>
      </c>
      <c r="P49" s="40"/>
      <c r="Q49" s="14"/>
      <c r="R49" s="14"/>
      <c r="S49" s="14"/>
      <c r="T49" s="14">
        <f t="shared" si="1"/>
        <v>2</v>
      </c>
      <c r="U49" s="15"/>
    </row>
    <row r="50" spans="2:21" s="4" customFormat="1" ht="27" customHeight="1">
      <c r="B50" s="41" t="s">
        <v>257</v>
      </c>
      <c r="C50" s="38" t="s">
        <v>145</v>
      </c>
      <c r="D50" s="27"/>
      <c r="E50" s="40"/>
      <c r="F50" s="40">
        <v>49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1"/>
        <v>49</v>
      </c>
      <c r="U50" s="15"/>
    </row>
    <row r="51" spans="2:21" s="4" customFormat="1" ht="27" customHeight="1">
      <c r="B51" s="41"/>
      <c r="C51" s="38" t="s">
        <v>146</v>
      </c>
      <c r="D51" s="27"/>
      <c r="E51" s="40"/>
      <c r="F51" s="40">
        <v>1203</v>
      </c>
      <c r="G51" s="40"/>
      <c r="H51" s="40"/>
      <c r="I51" s="40"/>
      <c r="J51" s="40">
        <v>7</v>
      </c>
      <c r="K51" s="40">
        <v>5</v>
      </c>
      <c r="L51" s="40"/>
      <c r="M51" s="40"/>
      <c r="N51" s="40"/>
      <c r="O51" s="40"/>
      <c r="P51" s="40"/>
      <c r="Q51" s="14"/>
      <c r="R51" s="14"/>
      <c r="S51" s="14"/>
      <c r="T51" s="14">
        <f t="shared" si="1"/>
        <v>1215</v>
      </c>
      <c r="U51" s="15"/>
    </row>
    <row r="52" spans="2:21" s="4" customFormat="1" ht="27" customHeight="1">
      <c r="B52" s="41"/>
      <c r="C52" s="38" t="s">
        <v>147</v>
      </c>
      <c r="D52" s="27"/>
      <c r="E52" s="40">
        <v>5342</v>
      </c>
      <c r="F52" s="40">
        <v>376</v>
      </c>
      <c r="G52" s="40"/>
      <c r="H52" s="40"/>
      <c r="I52" s="40"/>
      <c r="J52" s="40"/>
      <c r="K52" s="40">
        <v>1083</v>
      </c>
      <c r="L52" s="40">
        <v>456</v>
      </c>
      <c r="M52" s="40">
        <v>1467</v>
      </c>
      <c r="N52" s="40">
        <v>930</v>
      </c>
      <c r="O52" s="40">
        <v>193</v>
      </c>
      <c r="P52" s="40">
        <v>1718</v>
      </c>
      <c r="Q52" s="14"/>
      <c r="R52" s="14"/>
      <c r="S52" s="14"/>
      <c r="T52" s="14">
        <f t="shared" si="1"/>
        <v>11565</v>
      </c>
      <c r="U52" s="15"/>
    </row>
    <row r="53" spans="2:21" s="4" customFormat="1" ht="27" customHeight="1">
      <c r="B53" s="41"/>
      <c r="C53" s="38" t="s">
        <v>654</v>
      </c>
      <c r="D53" s="27"/>
      <c r="E53" s="40"/>
      <c r="F53" s="40"/>
      <c r="G53" s="40"/>
      <c r="H53" s="40"/>
      <c r="I53" s="40"/>
      <c r="J53" s="40">
        <v>2</v>
      </c>
      <c r="K53" s="40">
        <v>3</v>
      </c>
      <c r="L53" s="40">
        <v>1</v>
      </c>
      <c r="M53" s="40"/>
      <c r="N53" s="40"/>
      <c r="O53" s="40"/>
      <c r="P53" s="40"/>
      <c r="Q53" s="14"/>
      <c r="R53" s="14"/>
      <c r="S53" s="14"/>
      <c r="T53" s="14">
        <f t="shared" si="1"/>
        <v>6</v>
      </c>
      <c r="U53" s="15"/>
    </row>
    <row r="54" spans="1:21" s="4" customFormat="1" ht="27" customHeight="1">
      <c r="A54" s="4">
        <v>45</v>
      </c>
      <c r="B54" s="41"/>
      <c r="C54" s="38" t="s">
        <v>655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>
        <v>1</v>
      </c>
      <c r="O54" s="40"/>
      <c r="P54" s="40">
        <v>1</v>
      </c>
      <c r="Q54" s="14"/>
      <c r="R54" s="14"/>
      <c r="S54" s="14"/>
      <c r="T54" s="14">
        <f t="shared" si="1"/>
        <v>2</v>
      </c>
      <c r="U54" s="15"/>
    </row>
    <row r="55" spans="2:21" s="4" customFormat="1" ht="27" customHeight="1">
      <c r="B55" s="41"/>
      <c r="C55" s="38" t="s">
        <v>150</v>
      </c>
      <c r="D55" s="27"/>
      <c r="E55" s="40"/>
      <c r="F55" s="40"/>
      <c r="G55" s="40"/>
      <c r="H55" s="40"/>
      <c r="I55" s="40"/>
      <c r="J55" s="40">
        <v>7</v>
      </c>
      <c r="K55" s="40"/>
      <c r="L55" s="40"/>
      <c r="M55" s="40"/>
      <c r="N55" s="40">
        <v>1</v>
      </c>
      <c r="O55" s="40"/>
      <c r="P55" s="40"/>
      <c r="Q55" s="14"/>
      <c r="R55" s="14"/>
      <c r="S55" s="14"/>
      <c r="T55" s="14">
        <f t="shared" si="1"/>
        <v>8</v>
      </c>
      <c r="U55" s="15"/>
    </row>
    <row r="56" spans="2:21" s="4" customFormat="1" ht="27" customHeight="1">
      <c r="B56" s="41"/>
      <c r="C56" s="38" t="s">
        <v>151</v>
      </c>
      <c r="D56" s="27"/>
      <c r="E56" s="40"/>
      <c r="F56" s="40">
        <v>3</v>
      </c>
      <c r="G56" s="40"/>
      <c r="H56" s="40"/>
      <c r="I56" s="40">
        <v>18</v>
      </c>
      <c r="J56" s="40">
        <v>3</v>
      </c>
      <c r="K56" s="40">
        <v>9</v>
      </c>
      <c r="L56" s="40"/>
      <c r="M56" s="40">
        <v>2</v>
      </c>
      <c r="N56" s="40"/>
      <c r="O56" s="40">
        <v>1</v>
      </c>
      <c r="P56" s="40"/>
      <c r="Q56" s="14"/>
      <c r="R56" s="14"/>
      <c r="S56" s="14"/>
      <c r="T56" s="14">
        <f t="shared" si="1"/>
        <v>36</v>
      </c>
      <c r="U56" s="15"/>
    </row>
    <row r="57" spans="2:21" s="4" customFormat="1" ht="27" customHeight="1">
      <c r="B57" s="41"/>
      <c r="C57" s="38" t="s">
        <v>152</v>
      </c>
      <c r="D57" s="27"/>
      <c r="E57" s="40"/>
      <c r="F57" s="40"/>
      <c r="G57" s="40"/>
      <c r="H57" s="40"/>
      <c r="I57" s="40"/>
      <c r="J57" s="40">
        <v>3</v>
      </c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1"/>
        <v>3</v>
      </c>
      <c r="U57" s="15"/>
    </row>
    <row r="58" spans="2:21" s="4" customFormat="1" ht="27" customHeight="1">
      <c r="B58" s="41"/>
      <c r="C58" s="38" t="s">
        <v>153</v>
      </c>
      <c r="D58" s="27"/>
      <c r="E58" s="40"/>
      <c r="F58" s="40"/>
      <c r="G58" s="40"/>
      <c r="H58" s="40"/>
      <c r="I58" s="40"/>
      <c r="J58" s="40">
        <v>1</v>
      </c>
      <c r="K58" s="40"/>
      <c r="L58" s="40"/>
      <c r="M58" s="40"/>
      <c r="N58" s="40">
        <v>1</v>
      </c>
      <c r="O58" s="40"/>
      <c r="P58" s="40"/>
      <c r="Q58" s="14"/>
      <c r="R58" s="14"/>
      <c r="S58" s="14"/>
      <c r="T58" s="14">
        <f t="shared" si="1"/>
        <v>2</v>
      </c>
      <c r="U58" s="15"/>
    </row>
    <row r="59" spans="1:21" s="4" customFormat="1" ht="27" customHeight="1">
      <c r="A59" s="4">
        <v>50</v>
      </c>
      <c r="B59" s="41"/>
      <c r="C59" s="38" t="s">
        <v>154</v>
      </c>
      <c r="D59" s="27"/>
      <c r="E59" s="40"/>
      <c r="F59" s="40">
        <v>142</v>
      </c>
      <c r="G59" s="40"/>
      <c r="H59" s="40">
        <v>1</v>
      </c>
      <c r="I59" s="40">
        <v>48</v>
      </c>
      <c r="J59" s="40">
        <v>10</v>
      </c>
      <c r="K59" s="40">
        <v>1</v>
      </c>
      <c r="L59" s="40"/>
      <c r="M59" s="40"/>
      <c r="N59" s="40"/>
      <c r="O59" s="40"/>
      <c r="P59" s="40"/>
      <c r="Q59" s="14"/>
      <c r="R59" s="14"/>
      <c r="S59" s="14"/>
      <c r="T59" s="14">
        <f t="shared" si="1"/>
        <v>202</v>
      </c>
      <c r="U59" s="15"/>
    </row>
    <row r="60" spans="2:21" s="4" customFormat="1" ht="27" customHeight="1">
      <c r="B60" s="41"/>
      <c r="C60" s="38" t="s">
        <v>58</v>
      </c>
      <c r="D60" s="27"/>
      <c r="E60" s="40">
        <v>8</v>
      </c>
      <c r="F60" s="40">
        <v>2</v>
      </c>
      <c r="G60" s="40"/>
      <c r="H60" s="40">
        <v>7</v>
      </c>
      <c r="I60" s="40">
        <v>12</v>
      </c>
      <c r="J60" s="40">
        <v>40</v>
      </c>
      <c r="K60" s="40">
        <v>13</v>
      </c>
      <c r="L60" s="40">
        <v>9</v>
      </c>
      <c r="M60" s="40">
        <v>11</v>
      </c>
      <c r="N60" s="40">
        <v>7</v>
      </c>
      <c r="O60" s="40">
        <v>6</v>
      </c>
      <c r="P60" s="40">
        <v>8</v>
      </c>
      <c r="Q60" s="14"/>
      <c r="R60" s="14"/>
      <c r="S60" s="14"/>
      <c r="T60" s="14">
        <f t="shared" si="1"/>
        <v>123</v>
      </c>
      <c r="U60" s="15"/>
    </row>
    <row r="61" spans="2:21" s="4" customFormat="1" ht="27" customHeight="1">
      <c r="B61" s="41"/>
      <c r="C61" s="38" t="s">
        <v>155</v>
      </c>
      <c r="D61" s="27"/>
      <c r="E61" s="40">
        <v>1</v>
      </c>
      <c r="F61" s="40">
        <v>5</v>
      </c>
      <c r="G61" s="40"/>
      <c r="H61" s="40"/>
      <c r="I61" s="40"/>
      <c r="J61" s="40">
        <v>12</v>
      </c>
      <c r="K61" s="40">
        <v>4</v>
      </c>
      <c r="L61" s="40"/>
      <c r="M61" s="40"/>
      <c r="N61" s="40"/>
      <c r="O61" s="40"/>
      <c r="P61" s="40"/>
      <c r="Q61" s="14"/>
      <c r="R61" s="14"/>
      <c r="S61" s="14"/>
      <c r="T61" s="14">
        <f t="shared" si="1"/>
        <v>22</v>
      </c>
      <c r="U61" s="15"/>
    </row>
    <row r="62" spans="2:21" s="4" customFormat="1" ht="27" customHeight="1">
      <c r="B62" s="41"/>
      <c r="C62" s="38" t="s">
        <v>656</v>
      </c>
      <c r="D62" s="27"/>
      <c r="E62" s="40">
        <v>23</v>
      </c>
      <c r="F62" s="40">
        <v>37</v>
      </c>
      <c r="G62" s="40">
        <v>2</v>
      </c>
      <c r="H62" s="40"/>
      <c r="I62" s="40"/>
      <c r="J62" s="40">
        <v>2</v>
      </c>
      <c r="K62" s="40">
        <v>3</v>
      </c>
      <c r="L62" s="40"/>
      <c r="M62" s="40"/>
      <c r="N62" s="40"/>
      <c r="O62" s="40"/>
      <c r="P62" s="40"/>
      <c r="Q62" s="14"/>
      <c r="R62" s="14"/>
      <c r="S62" s="14"/>
      <c r="T62" s="14">
        <f t="shared" si="1"/>
        <v>67</v>
      </c>
      <c r="U62" s="15"/>
    </row>
    <row r="63" spans="2:21" s="4" customFormat="1" ht="27" customHeight="1">
      <c r="B63" s="41"/>
      <c r="C63" s="38" t="s">
        <v>160</v>
      </c>
      <c r="D63" s="27"/>
      <c r="E63" s="40">
        <v>20</v>
      </c>
      <c r="F63" s="40">
        <v>25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1"/>
        <v>45</v>
      </c>
      <c r="U63" s="15"/>
    </row>
    <row r="64" spans="1:21" s="4" customFormat="1" ht="27" customHeight="1">
      <c r="A64" s="4">
        <v>55</v>
      </c>
      <c r="B64" s="41" t="s">
        <v>162</v>
      </c>
      <c r="C64" s="38" t="s">
        <v>162</v>
      </c>
      <c r="D64" s="27"/>
      <c r="E64" s="40"/>
      <c r="F64" s="40"/>
      <c r="G64" s="40"/>
      <c r="H64" s="40"/>
      <c r="I64" s="40"/>
      <c r="J64" s="40">
        <v>2</v>
      </c>
      <c r="K64" s="40"/>
      <c r="L64" s="40"/>
      <c r="M64" s="40"/>
      <c r="N64" s="40"/>
      <c r="O64" s="40"/>
      <c r="P64" s="40"/>
      <c r="Q64" s="14"/>
      <c r="R64" s="14"/>
      <c r="S64" s="14"/>
      <c r="T64" s="14">
        <f t="shared" si="1"/>
        <v>2</v>
      </c>
      <c r="U64" s="15"/>
    </row>
    <row r="65" spans="2:21" s="4" customFormat="1" ht="27" customHeight="1">
      <c r="B65" s="41" t="s">
        <v>166</v>
      </c>
      <c r="C65" s="38" t="s">
        <v>163</v>
      </c>
      <c r="D65" s="27"/>
      <c r="E65" s="40">
        <v>267</v>
      </c>
      <c r="F65" s="40"/>
      <c r="G65" s="40"/>
      <c r="H65" s="40">
        <v>1</v>
      </c>
      <c r="I65" s="40">
        <v>1</v>
      </c>
      <c r="J65" s="40"/>
      <c r="K65" s="40"/>
      <c r="L65" s="40">
        <v>20</v>
      </c>
      <c r="M65" s="40">
        <v>47</v>
      </c>
      <c r="N65" s="40">
        <v>217</v>
      </c>
      <c r="O65" s="40">
        <v>333</v>
      </c>
      <c r="P65" s="40">
        <v>166</v>
      </c>
      <c r="Q65" s="14"/>
      <c r="R65" s="14"/>
      <c r="S65" s="14"/>
      <c r="T65" s="14">
        <f t="shared" si="1"/>
        <v>1052</v>
      </c>
      <c r="U65" s="15"/>
    </row>
    <row r="66" spans="2:21" s="4" customFormat="1" ht="27" customHeight="1">
      <c r="B66" s="41"/>
      <c r="C66" s="38" t="s">
        <v>164</v>
      </c>
      <c r="D66" s="27"/>
      <c r="E66" s="40">
        <v>4</v>
      </c>
      <c r="F66" s="40"/>
      <c r="G66" s="40"/>
      <c r="H66" s="40"/>
      <c r="I66" s="40"/>
      <c r="J66" s="40"/>
      <c r="K66" s="40">
        <v>2</v>
      </c>
      <c r="L66" s="40">
        <v>2</v>
      </c>
      <c r="M66" s="40">
        <v>10</v>
      </c>
      <c r="N66" s="40">
        <v>216</v>
      </c>
      <c r="O66" s="40">
        <v>138</v>
      </c>
      <c r="P66" s="40">
        <v>17</v>
      </c>
      <c r="Q66" s="14"/>
      <c r="R66" s="14"/>
      <c r="S66" s="14"/>
      <c r="T66" s="14">
        <f t="shared" si="1"/>
        <v>389</v>
      </c>
      <c r="U66" s="15"/>
    </row>
    <row r="67" spans="2:21" s="4" customFormat="1" ht="27" customHeight="1">
      <c r="B67" s="41"/>
      <c r="C67" s="38" t="s">
        <v>657</v>
      </c>
      <c r="D67" s="27"/>
      <c r="E67" s="40"/>
      <c r="F67" s="40"/>
      <c r="G67" s="40"/>
      <c r="H67" s="40"/>
      <c r="I67" s="40"/>
      <c r="J67" s="40"/>
      <c r="K67" s="40"/>
      <c r="L67" s="40">
        <v>1</v>
      </c>
      <c r="M67" s="40"/>
      <c r="N67" s="40">
        <v>14</v>
      </c>
      <c r="O67" s="40"/>
      <c r="P67" s="40"/>
      <c r="Q67" s="14"/>
      <c r="R67" s="14"/>
      <c r="S67" s="14"/>
      <c r="T67" s="14">
        <f t="shared" si="1"/>
        <v>15</v>
      </c>
      <c r="U67" s="15"/>
    </row>
    <row r="68" spans="2:21" s="4" customFormat="1" ht="27" customHeight="1">
      <c r="B68" s="41"/>
      <c r="C68" s="38" t="s">
        <v>167</v>
      </c>
      <c r="D68" s="27"/>
      <c r="E68" s="40">
        <v>6</v>
      </c>
      <c r="F68" s="40"/>
      <c r="G68" s="40"/>
      <c r="H68" s="40">
        <v>89</v>
      </c>
      <c r="I68" s="40">
        <v>33</v>
      </c>
      <c r="J68" s="40">
        <v>235</v>
      </c>
      <c r="K68" s="40">
        <v>87</v>
      </c>
      <c r="L68" s="40">
        <v>8</v>
      </c>
      <c r="M68" s="40">
        <v>9</v>
      </c>
      <c r="N68" s="40">
        <v>33</v>
      </c>
      <c r="O68" s="40">
        <v>31</v>
      </c>
      <c r="P68" s="40">
        <v>29</v>
      </c>
      <c r="Q68" s="14"/>
      <c r="R68" s="14"/>
      <c r="S68" s="14"/>
      <c r="T68" s="14">
        <f t="shared" si="1"/>
        <v>560</v>
      </c>
      <c r="U68" s="15"/>
    </row>
    <row r="69" spans="1:21" s="4" customFormat="1" ht="27" customHeight="1">
      <c r="A69" s="4">
        <v>60</v>
      </c>
      <c r="B69" s="41"/>
      <c r="C69" s="38" t="s">
        <v>171</v>
      </c>
      <c r="D69" s="27"/>
      <c r="E69" s="40"/>
      <c r="F69" s="40">
        <v>36</v>
      </c>
      <c r="G69" s="40">
        <v>18</v>
      </c>
      <c r="H69" s="40"/>
      <c r="I69" s="40"/>
      <c r="J69" s="40"/>
      <c r="K69" s="40"/>
      <c r="L69" s="40"/>
      <c r="M69" s="40"/>
      <c r="N69" s="40"/>
      <c r="O69" s="40"/>
      <c r="P69" s="40"/>
      <c r="Q69" s="14"/>
      <c r="R69" s="14"/>
      <c r="S69" s="14"/>
      <c r="T69" s="14">
        <f t="shared" si="1"/>
        <v>54</v>
      </c>
      <c r="U69" s="15"/>
    </row>
    <row r="70" spans="2:21" s="4" customFormat="1" ht="27" customHeight="1">
      <c r="B70" s="41" t="s">
        <v>258</v>
      </c>
      <c r="C70" s="38" t="s">
        <v>59</v>
      </c>
      <c r="D70" s="27"/>
      <c r="E70" s="40">
        <v>56</v>
      </c>
      <c r="F70" s="40">
        <v>34</v>
      </c>
      <c r="G70" s="40">
        <v>20</v>
      </c>
      <c r="H70" s="40">
        <v>4</v>
      </c>
      <c r="I70" s="40">
        <v>31</v>
      </c>
      <c r="J70" s="40">
        <v>73</v>
      </c>
      <c r="K70" s="40">
        <v>27</v>
      </c>
      <c r="L70" s="40">
        <v>11</v>
      </c>
      <c r="M70" s="40">
        <v>38</v>
      </c>
      <c r="N70" s="40">
        <v>25</v>
      </c>
      <c r="O70" s="40">
        <v>45</v>
      </c>
      <c r="P70" s="40">
        <v>31</v>
      </c>
      <c r="Q70" s="14"/>
      <c r="R70" s="14"/>
      <c r="S70" s="14"/>
      <c r="T70" s="14">
        <f t="shared" si="1"/>
        <v>395</v>
      </c>
      <c r="U70" s="15"/>
    </row>
    <row r="71" spans="2:21" s="4" customFormat="1" ht="27" customHeight="1">
      <c r="B71" s="41" t="s">
        <v>495</v>
      </c>
      <c r="C71" s="38" t="s">
        <v>658</v>
      </c>
      <c r="D71" s="27"/>
      <c r="E71" s="40"/>
      <c r="F71" s="40"/>
      <c r="G71" s="40"/>
      <c r="H71" s="40"/>
      <c r="I71" s="40"/>
      <c r="J71" s="40">
        <v>1</v>
      </c>
      <c r="K71" s="40"/>
      <c r="L71" s="40"/>
      <c r="M71" s="40"/>
      <c r="N71" s="40"/>
      <c r="O71" s="40"/>
      <c r="P71" s="40"/>
      <c r="Q71" s="14"/>
      <c r="R71" s="14"/>
      <c r="S71" s="14"/>
      <c r="T71" s="14">
        <f t="shared" si="1"/>
        <v>1</v>
      </c>
      <c r="U71" s="15"/>
    </row>
    <row r="72" spans="2:21" s="4" customFormat="1" ht="27" customHeight="1">
      <c r="B72" s="41" t="s">
        <v>60</v>
      </c>
      <c r="C72" s="38" t="s">
        <v>60</v>
      </c>
      <c r="D72" s="27"/>
      <c r="E72" s="40"/>
      <c r="F72" s="40">
        <v>2</v>
      </c>
      <c r="G72" s="40">
        <v>1</v>
      </c>
      <c r="H72" s="40">
        <v>1</v>
      </c>
      <c r="I72" s="40">
        <v>2</v>
      </c>
      <c r="J72" s="40">
        <v>8</v>
      </c>
      <c r="K72" s="40">
        <v>5</v>
      </c>
      <c r="L72" s="40">
        <v>5</v>
      </c>
      <c r="M72" s="40">
        <v>1</v>
      </c>
      <c r="N72" s="40">
        <v>1</v>
      </c>
      <c r="O72" s="40">
        <v>1</v>
      </c>
      <c r="P72" s="40">
        <v>1</v>
      </c>
      <c r="Q72" s="14"/>
      <c r="R72" s="14"/>
      <c r="S72" s="14"/>
      <c r="T72" s="14">
        <f t="shared" si="1"/>
        <v>28</v>
      </c>
      <c r="U72" s="15"/>
    </row>
    <row r="73" spans="2:21" s="4" customFormat="1" ht="27" customHeight="1">
      <c r="B73" s="41" t="s">
        <v>259</v>
      </c>
      <c r="C73" s="38" t="s">
        <v>63</v>
      </c>
      <c r="D73" s="27"/>
      <c r="E73" s="40"/>
      <c r="F73" s="40"/>
      <c r="G73" s="40">
        <v>1</v>
      </c>
      <c r="H73" s="40"/>
      <c r="I73" s="40"/>
      <c r="J73" s="40"/>
      <c r="K73" s="40">
        <v>1</v>
      </c>
      <c r="L73" s="40"/>
      <c r="M73" s="40"/>
      <c r="N73" s="40"/>
      <c r="O73" s="40"/>
      <c r="P73" s="40"/>
      <c r="Q73" s="14"/>
      <c r="R73" s="14"/>
      <c r="S73" s="14"/>
      <c r="T73" s="14">
        <f t="shared" si="1"/>
        <v>2</v>
      </c>
      <c r="U73" s="15"/>
    </row>
    <row r="74" spans="1:21" s="4" customFormat="1" ht="27" customHeight="1">
      <c r="A74" s="4">
        <v>65</v>
      </c>
      <c r="B74" s="41" t="s">
        <v>64</v>
      </c>
      <c r="C74" s="38" t="s">
        <v>64</v>
      </c>
      <c r="D74" s="27"/>
      <c r="E74" s="40">
        <v>6</v>
      </c>
      <c r="F74" s="40">
        <v>17</v>
      </c>
      <c r="G74" s="40">
        <v>13</v>
      </c>
      <c r="H74" s="40"/>
      <c r="I74" s="40">
        <v>1</v>
      </c>
      <c r="J74" s="40">
        <v>6</v>
      </c>
      <c r="K74" s="40"/>
      <c r="L74" s="40">
        <v>2</v>
      </c>
      <c r="M74" s="40">
        <v>3</v>
      </c>
      <c r="N74" s="40">
        <v>5</v>
      </c>
      <c r="O74" s="40">
        <v>20</v>
      </c>
      <c r="P74" s="40">
        <v>41</v>
      </c>
      <c r="Q74" s="14"/>
      <c r="R74" s="14"/>
      <c r="S74" s="14"/>
      <c r="T74" s="14">
        <f aca="true" t="shared" si="2" ref="T74:T105">SUM(E74:S74)</f>
        <v>114</v>
      </c>
      <c r="U74" s="15"/>
    </row>
    <row r="75" spans="2:21" s="4" customFormat="1" ht="27" customHeight="1">
      <c r="B75" s="86" t="s">
        <v>590</v>
      </c>
      <c r="C75" s="38" t="s">
        <v>182</v>
      </c>
      <c r="D75" s="27"/>
      <c r="E75" s="40"/>
      <c r="F75" s="40"/>
      <c r="G75" s="40"/>
      <c r="H75" s="40"/>
      <c r="I75" s="40"/>
      <c r="J75" s="40">
        <v>13</v>
      </c>
      <c r="K75" s="40"/>
      <c r="L75" s="40"/>
      <c r="M75" s="40"/>
      <c r="N75" s="40"/>
      <c r="O75" s="40"/>
      <c r="P75" s="40"/>
      <c r="Q75" s="14"/>
      <c r="R75" s="14"/>
      <c r="S75" s="14"/>
      <c r="T75" s="14">
        <f t="shared" si="2"/>
        <v>13</v>
      </c>
      <c r="U75" s="15"/>
    </row>
    <row r="76" spans="2:21" s="4" customFormat="1" ht="27" customHeight="1">
      <c r="B76" s="41"/>
      <c r="C76" s="38" t="s">
        <v>65</v>
      </c>
      <c r="D76" s="27"/>
      <c r="E76" s="40">
        <v>2</v>
      </c>
      <c r="F76" s="40">
        <v>29</v>
      </c>
      <c r="G76" s="40">
        <v>76</v>
      </c>
      <c r="H76" s="40">
        <v>47</v>
      </c>
      <c r="I76" s="40">
        <v>75</v>
      </c>
      <c r="J76" s="40">
        <v>27</v>
      </c>
      <c r="K76" s="40"/>
      <c r="L76" s="40"/>
      <c r="M76" s="40"/>
      <c r="N76" s="40"/>
      <c r="O76" s="40"/>
      <c r="P76" s="40">
        <v>8</v>
      </c>
      <c r="Q76" s="14"/>
      <c r="R76" s="14"/>
      <c r="S76" s="14"/>
      <c r="T76" s="14">
        <f t="shared" si="2"/>
        <v>264</v>
      </c>
      <c r="U76" s="15"/>
    </row>
    <row r="77" spans="2:21" s="4" customFormat="1" ht="27" customHeight="1">
      <c r="B77" s="41" t="s">
        <v>260</v>
      </c>
      <c r="C77" s="38" t="s">
        <v>66</v>
      </c>
      <c r="D77" s="27"/>
      <c r="E77" s="40"/>
      <c r="F77" s="40"/>
      <c r="G77" s="40"/>
      <c r="H77" s="40"/>
      <c r="I77" s="40"/>
      <c r="J77" s="40">
        <v>1</v>
      </c>
      <c r="K77" s="40">
        <v>6</v>
      </c>
      <c r="L77" s="40">
        <v>3</v>
      </c>
      <c r="M77" s="40"/>
      <c r="N77" s="40"/>
      <c r="O77" s="40"/>
      <c r="P77" s="40">
        <v>1</v>
      </c>
      <c r="Q77" s="14"/>
      <c r="R77" s="14"/>
      <c r="S77" s="14"/>
      <c r="T77" s="14">
        <f t="shared" si="2"/>
        <v>11</v>
      </c>
      <c r="U77" s="15"/>
    </row>
    <row r="78" spans="2:21" s="4" customFormat="1" ht="27" customHeight="1">
      <c r="B78" s="41"/>
      <c r="C78" s="38" t="s">
        <v>67</v>
      </c>
      <c r="D78" s="27"/>
      <c r="E78" s="40">
        <v>2</v>
      </c>
      <c r="F78" s="40">
        <v>4</v>
      </c>
      <c r="G78" s="40">
        <v>2</v>
      </c>
      <c r="H78" s="40"/>
      <c r="I78" s="40">
        <v>2</v>
      </c>
      <c r="J78" s="40">
        <v>12</v>
      </c>
      <c r="K78" s="40">
        <v>31</v>
      </c>
      <c r="L78" s="40">
        <v>29</v>
      </c>
      <c r="M78" s="40">
        <v>29</v>
      </c>
      <c r="N78" s="40">
        <v>27</v>
      </c>
      <c r="O78" s="40">
        <v>27</v>
      </c>
      <c r="P78" s="40">
        <v>18</v>
      </c>
      <c r="Q78" s="14"/>
      <c r="R78" s="14"/>
      <c r="S78" s="14"/>
      <c r="T78" s="14">
        <f t="shared" si="2"/>
        <v>183</v>
      </c>
      <c r="U78" s="15"/>
    </row>
    <row r="79" spans="1:21" s="4" customFormat="1" ht="27" customHeight="1">
      <c r="A79" s="4">
        <v>70</v>
      </c>
      <c r="B79" s="41"/>
      <c r="C79" s="38" t="s">
        <v>68</v>
      </c>
      <c r="D79" s="27"/>
      <c r="E79" s="40"/>
      <c r="F79" s="40"/>
      <c r="G79" s="40"/>
      <c r="H79" s="40"/>
      <c r="I79" s="40"/>
      <c r="J79" s="40">
        <v>2</v>
      </c>
      <c r="K79" s="40">
        <v>4</v>
      </c>
      <c r="L79" s="40">
        <v>1</v>
      </c>
      <c r="M79" s="40">
        <v>3</v>
      </c>
      <c r="N79" s="40">
        <v>2</v>
      </c>
      <c r="O79" s="40">
        <v>2</v>
      </c>
      <c r="P79" s="40">
        <v>2</v>
      </c>
      <c r="Q79" s="14"/>
      <c r="R79" s="14"/>
      <c r="S79" s="14"/>
      <c r="T79" s="14">
        <f t="shared" si="2"/>
        <v>16</v>
      </c>
      <c r="U79" s="15"/>
    </row>
    <row r="80" spans="2:21" s="4" customFormat="1" ht="27" customHeight="1">
      <c r="B80" s="41"/>
      <c r="C80" s="38" t="s">
        <v>555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>
        <v>2</v>
      </c>
      <c r="P80" s="40"/>
      <c r="Q80" s="14"/>
      <c r="R80" s="14"/>
      <c r="S80" s="14"/>
      <c r="T80" s="14">
        <f t="shared" si="2"/>
        <v>2</v>
      </c>
      <c r="U80" s="15"/>
    </row>
    <row r="81" spans="2:21" s="4" customFormat="1" ht="27" customHeight="1">
      <c r="B81" s="41"/>
      <c r="C81" s="38" t="s">
        <v>185</v>
      </c>
      <c r="D81" s="27"/>
      <c r="E81" s="40"/>
      <c r="F81" s="40"/>
      <c r="G81" s="40"/>
      <c r="H81" s="40"/>
      <c r="I81" s="40"/>
      <c r="J81" s="40"/>
      <c r="K81" s="40"/>
      <c r="L81" s="40">
        <v>13</v>
      </c>
      <c r="M81" s="40">
        <v>24</v>
      </c>
      <c r="N81" s="40">
        <v>48</v>
      </c>
      <c r="O81" s="40">
        <v>47</v>
      </c>
      <c r="P81" s="40">
        <v>49</v>
      </c>
      <c r="Q81" s="14"/>
      <c r="R81" s="14"/>
      <c r="S81" s="14"/>
      <c r="T81" s="14">
        <f t="shared" si="2"/>
        <v>181</v>
      </c>
      <c r="U81" s="15"/>
    </row>
    <row r="82" spans="2:21" s="4" customFormat="1" ht="27" customHeight="1">
      <c r="B82" s="41" t="s">
        <v>659</v>
      </c>
      <c r="C82" s="38" t="s">
        <v>71</v>
      </c>
      <c r="D82" s="27"/>
      <c r="E82" s="40">
        <v>13</v>
      </c>
      <c r="F82" s="40">
        <v>16</v>
      </c>
      <c r="G82" s="40">
        <v>17</v>
      </c>
      <c r="H82" s="40">
        <v>4</v>
      </c>
      <c r="I82" s="40">
        <v>1</v>
      </c>
      <c r="J82" s="40">
        <v>6</v>
      </c>
      <c r="K82" s="40">
        <v>126</v>
      </c>
      <c r="L82" s="40">
        <v>74</v>
      </c>
      <c r="M82" s="40">
        <v>25</v>
      </c>
      <c r="N82" s="40">
        <v>34</v>
      </c>
      <c r="O82" s="40">
        <v>90</v>
      </c>
      <c r="P82" s="40">
        <v>44</v>
      </c>
      <c r="Q82" s="14"/>
      <c r="R82" s="14"/>
      <c r="S82" s="14"/>
      <c r="T82" s="14">
        <f t="shared" si="2"/>
        <v>450</v>
      </c>
      <c r="U82" s="15"/>
    </row>
    <row r="83" spans="2:21" s="4" customFormat="1" ht="27" customHeight="1">
      <c r="B83" s="41" t="s">
        <v>72</v>
      </c>
      <c r="C83" s="38" t="s">
        <v>72</v>
      </c>
      <c r="D83" s="27"/>
      <c r="E83" s="40">
        <v>1</v>
      </c>
      <c r="F83" s="40"/>
      <c r="G83" s="40"/>
      <c r="H83" s="40">
        <v>1</v>
      </c>
      <c r="I83" s="40"/>
      <c r="J83" s="40">
        <v>8</v>
      </c>
      <c r="K83" s="40">
        <v>15</v>
      </c>
      <c r="L83" s="40">
        <v>15</v>
      </c>
      <c r="M83" s="40">
        <v>2</v>
      </c>
      <c r="N83" s="40">
        <v>1</v>
      </c>
      <c r="O83" s="40">
        <v>1</v>
      </c>
      <c r="P83" s="40">
        <v>2</v>
      </c>
      <c r="Q83" s="14"/>
      <c r="R83" s="14"/>
      <c r="S83" s="14"/>
      <c r="T83" s="14">
        <f t="shared" si="2"/>
        <v>46</v>
      </c>
      <c r="U83" s="15"/>
    </row>
    <row r="84" spans="1:21" s="4" customFormat="1" ht="27" customHeight="1">
      <c r="A84" s="4">
        <v>75</v>
      </c>
      <c r="B84" s="41" t="s">
        <v>283</v>
      </c>
      <c r="C84" s="38" t="s">
        <v>74</v>
      </c>
      <c r="D84" s="27"/>
      <c r="E84" s="40"/>
      <c r="F84" s="40"/>
      <c r="G84" s="40"/>
      <c r="H84" s="40"/>
      <c r="I84" s="40"/>
      <c r="J84" s="40"/>
      <c r="K84" s="40"/>
      <c r="L84" s="40">
        <v>5</v>
      </c>
      <c r="M84" s="40">
        <v>3</v>
      </c>
      <c r="N84" s="40">
        <v>1</v>
      </c>
      <c r="O84" s="40">
        <v>1</v>
      </c>
      <c r="P84" s="40">
        <v>1</v>
      </c>
      <c r="Q84" s="14"/>
      <c r="R84" s="14"/>
      <c r="S84" s="14"/>
      <c r="T84" s="14">
        <f t="shared" si="2"/>
        <v>11</v>
      </c>
      <c r="U84" s="15"/>
    </row>
    <row r="85" spans="2:21" s="4" customFormat="1" ht="27" customHeight="1">
      <c r="B85" s="41"/>
      <c r="C85" s="38" t="s">
        <v>660</v>
      </c>
      <c r="D85" s="27"/>
      <c r="E85" s="40"/>
      <c r="F85" s="40"/>
      <c r="G85" s="40"/>
      <c r="H85" s="40"/>
      <c r="I85" s="40"/>
      <c r="J85" s="40"/>
      <c r="K85" s="40">
        <v>4</v>
      </c>
      <c r="L85" s="40"/>
      <c r="M85" s="40"/>
      <c r="N85" s="40"/>
      <c r="O85" s="40"/>
      <c r="P85" s="40"/>
      <c r="Q85" s="14"/>
      <c r="R85" s="14"/>
      <c r="S85" s="14"/>
      <c r="T85" s="14">
        <f t="shared" si="2"/>
        <v>4</v>
      </c>
      <c r="U85" s="15"/>
    </row>
    <row r="86" spans="2:21" s="4" customFormat="1" ht="27" customHeight="1">
      <c r="B86" s="41"/>
      <c r="C86" s="38" t="s">
        <v>192</v>
      </c>
      <c r="D86" s="27"/>
      <c r="E86" s="40"/>
      <c r="F86" s="40"/>
      <c r="G86" s="40"/>
      <c r="H86" s="40"/>
      <c r="I86" s="40"/>
      <c r="J86" s="40">
        <v>1</v>
      </c>
      <c r="K86" s="40"/>
      <c r="L86" s="40"/>
      <c r="M86" s="40"/>
      <c r="N86" s="40">
        <v>1</v>
      </c>
      <c r="O86" s="40"/>
      <c r="P86" s="40"/>
      <c r="Q86" s="14"/>
      <c r="R86" s="14"/>
      <c r="S86" s="14"/>
      <c r="T86" s="14">
        <f t="shared" si="2"/>
        <v>2</v>
      </c>
      <c r="U86" s="15"/>
    </row>
    <row r="87" spans="2:21" s="4" customFormat="1" ht="27" customHeight="1">
      <c r="B87" s="41"/>
      <c r="C87" s="38" t="s">
        <v>78</v>
      </c>
      <c r="D87" s="27"/>
      <c r="E87" s="40">
        <v>68</v>
      </c>
      <c r="F87" s="40"/>
      <c r="G87" s="40"/>
      <c r="H87" s="40"/>
      <c r="I87" s="40"/>
      <c r="J87" s="40"/>
      <c r="K87" s="40"/>
      <c r="L87" s="40">
        <v>3</v>
      </c>
      <c r="M87" s="40">
        <v>8</v>
      </c>
      <c r="N87" s="40">
        <v>57</v>
      </c>
      <c r="O87" s="40">
        <v>44</v>
      </c>
      <c r="P87" s="40">
        <v>71</v>
      </c>
      <c r="Q87" s="14"/>
      <c r="R87" s="14"/>
      <c r="S87" s="14"/>
      <c r="T87" s="14">
        <f t="shared" si="2"/>
        <v>251</v>
      </c>
      <c r="U87" s="15"/>
    </row>
    <row r="88" spans="2:21" s="4" customFormat="1" ht="27" customHeight="1">
      <c r="B88" s="41" t="s">
        <v>262</v>
      </c>
      <c r="C88" s="38" t="s">
        <v>79</v>
      </c>
      <c r="D88" s="27"/>
      <c r="E88" s="40"/>
      <c r="F88" s="40"/>
      <c r="G88" s="40"/>
      <c r="H88" s="40"/>
      <c r="I88" s="40"/>
      <c r="J88" s="40"/>
      <c r="K88" s="40"/>
      <c r="L88" s="40">
        <v>1</v>
      </c>
      <c r="M88" s="40"/>
      <c r="N88" s="40"/>
      <c r="O88" s="40"/>
      <c r="P88" s="40">
        <v>3</v>
      </c>
      <c r="Q88" s="14"/>
      <c r="R88" s="14"/>
      <c r="S88" s="14"/>
      <c r="T88" s="14">
        <f t="shared" si="2"/>
        <v>4</v>
      </c>
      <c r="U88" s="15"/>
    </row>
    <row r="89" spans="1:21" s="4" customFormat="1" ht="27" customHeight="1">
      <c r="A89" s="4">
        <v>80</v>
      </c>
      <c r="B89" s="41"/>
      <c r="C89" s="38" t="s">
        <v>197</v>
      </c>
      <c r="D89" s="27"/>
      <c r="E89" s="40"/>
      <c r="F89" s="40">
        <v>8</v>
      </c>
      <c r="G89" s="40">
        <v>7</v>
      </c>
      <c r="H89" s="40">
        <v>2</v>
      </c>
      <c r="I89" s="40">
        <v>1</v>
      </c>
      <c r="J89" s="40">
        <v>1</v>
      </c>
      <c r="K89" s="40"/>
      <c r="L89" s="40"/>
      <c r="M89" s="40"/>
      <c r="N89" s="40"/>
      <c r="O89" s="40"/>
      <c r="P89" s="40"/>
      <c r="Q89" s="14"/>
      <c r="R89" s="14"/>
      <c r="S89" s="14"/>
      <c r="T89" s="14">
        <f t="shared" si="2"/>
        <v>19</v>
      </c>
      <c r="U89" s="15"/>
    </row>
    <row r="90" spans="2:21" s="4" customFormat="1" ht="27" customHeight="1">
      <c r="B90" s="41"/>
      <c r="C90" s="38" t="s">
        <v>198</v>
      </c>
      <c r="D90" s="27"/>
      <c r="E90" s="40">
        <v>10</v>
      </c>
      <c r="F90" s="40">
        <v>29</v>
      </c>
      <c r="G90" s="40">
        <v>18</v>
      </c>
      <c r="H90" s="40">
        <v>17</v>
      </c>
      <c r="I90" s="40">
        <v>23</v>
      </c>
      <c r="J90" s="40">
        <v>3</v>
      </c>
      <c r="K90" s="40"/>
      <c r="L90" s="40">
        <v>5</v>
      </c>
      <c r="M90" s="40"/>
      <c r="N90" s="40"/>
      <c r="O90" s="40"/>
      <c r="P90" s="40"/>
      <c r="Q90" s="14"/>
      <c r="R90" s="14"/>
      <c r="S90" s="14"/>
      <c r="T90" s="14">
        <f t="shared" si="2"/>
        <v>105</v>
      </c>
      <c r="U90" s="15"/>
    </row>
    <row r="91" spans="2:21" s="4" customFormat="1" ht="27" customHeight="1">
      <c r="B91" s="41" t="s">
        <v>661</v>
      </c>
      <c r="C91" s="38" t="s">
        <v>87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>
        <v>1</v>
      </c>
      <c r="P91" s="40"/>
      <c r="Q91" s="14"/>
      <c r="R91" s="14"/>
      <c r="S91" s="14"/>
      <c r="T91" s="14">
        <f t="shared" si="2"/>
        <v>1</v>
      </c>
      <c r="U91" s="15"/>
    </row>
    <row r="92" spans="2:21" s="4" customFormat="1" ht="27" customHeight="1">
      <c r="B92" s="41" t="s">
        <v>88</v>
      </c>
      <c r="C92" s="38" t="s">
        <v>88</v>
      </c>
      <c r="D92" s="27"/>
      <c r="E92" s="40"/>
      <c r="F92" s="40"/>
      <c r="G92" s="40"/>
      <c r="H92" s="40"/>
      <c r="I92" s="40"/>
      <c r="J92" s="40"/>
      <c r="K92" s="40"/>
      <c r="L92" s="40">
        <v>8</v>
      </c>
      <c r="M92" s="40"/>
      <c r="N92" s="40">
        <v>21</v>
      </c>
      <c r="O92" s="40"/>
      <c r="P92" s="40"/>
      <c r="Q92" s="14"/>
      <c r="R92" s="14"/>
      <c r="S92" s="14"/>
      <c r="T92" s="14">
        <f t="shared" si="2"/>
        <v>29</v>
      </c>
      <c r="U92" s="15"/>
    </row>
    <row r="93" spans="2:21" s="4" customFormat="1" ht="27" customHeight="1">
      <c r="B93" s="41" t="s">
        <v>89</v>
      </c>
      <c r="C93" s="38" t="s">
        <v>89</v>
      </c>
      <c r="D93" s="27"/>
      <c r="E93" s="40">
        <v>35</v>
      </c>
      <c r="F93" s="40">
        <v>8</v>
      </c>
      <c r="G93" s="40">
        <v>16</v>
      </c>
      <c r="H93" s="40">
        <v>13</v>
      </c>
      <c r="I93" s="40">
        <v>10</v>
      </c>
      <c r="J93" s="40">
        <v>5</v>
      </c>
      <c r="K93" s="40">
        <v>24</v>
      </c>
      <c r="L93" s="40">
        <v>35</v>
      </c>
      <c r="M93" s="40">
        <v>37</v>
      </c>
      <c r="N93" s="40">
        <v>48</v>
      </c>
      <c r="O93" s="40">
        <v>28</v>
      </c>
      <c r="P93" s="40">
        <v>26</v>
      </c>
      <c r="Q93" s="14"/>
      <c r="R93" s="14"/>
      <c r="S93" s="14"/>
      <c r="T93" s="14">
        <f t="shared" si="2"/>
        <v>285</v>
      </c>
      <c r="U93" s="15"/>
    </row>
    <row r="94" spans="1:21" s="4" customFormat="1" ht="27" customHeight="1">
      <c r="A94" s="4">
        <v>85</v>
      </c>
      <c r="B94" s="41"/>
      <c r="C94" s="38" t="s">
        <v>90</v>
      </c>
      <c r="D94" s="27"/>
      <c r="E94" s="40">
        <v>3</v>
      </c>
      <c r="F94" s="40"/>
      <c r="G94" s="40"/>
      <c r="H94" s="40"/>
      <c r="I94" s="40"/>
      <c r="J94" s="40"/>
      <c r="K94" s="40"/>
      <c r="L94" s="40">
        <v>6</v>
      </c>
      <c r="M94" s="40"/>
      <c r="N94" s="40">
        <v>3</v>
      </c>
      <c r="O94" s="40">
        <v>1</v>
      </c>
      <c r="P94" s="40">
        <v>4</v>
      </c>
      <c r="Q94" s="14"/>
      <c r="R94" s="14"/>
      <c r="S94" s="14"/>
      <c r="T94" s="14">
        <f t="shared" si="2"/>
        <v>17</v>
      </c>
      <c r="U94" s="15"/>
    </row>
    <row r="95" spans="2:21" s="4" customFormat="1" ht="27" customHeight="1">
      <c r="B95" s="41"/>
      <c r="C95" s="38" t="s">
        <v>91</v>
      </c>
      <c r="D95" s="27"/>
      <c r="E95" s="40">
        <v>1</v>
      </c>
      <c r="F95" s="40"/>
      <c r="G95" s="40"/>
      <c r="H95" s="40"/>
      <c r="I95" s="40"/>
      <c r="J95" s="40"/>
      <c r="K95" s="40"/>
      <c r="L95" s="40"/>
      <c r="M95" s="40">
        <v>2</v>
      </c>
      <c r="N95" s="40">
        <v>5</v>
      </c>
      <c r="O95" s="40">
        <v>6</v>
      </c>
      <c r="P95" s="40">
        <v>5</v>
      </c>
      <c r="Q95" s="14"/>
      <c r="R95" s="14"/>
      <c r="S95" s="14"/>
      <c r="T95" s="14">
        <f t="shared" si="2"/>
        <v>19</v>
      </c>
      <c r="U95" s="15"/>
    </row>
    <row r="96" spans="2:21" s="4" customFormat="1" ht="27" customHeight="1">
      <c r="B96" s="41"/>
      <c r="C96" s="38" t="s">
        <v>662</v>
      </c>
      <c r="D96" s="27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>
        <v>9</v>
      </c>
      <c r="Q96" s="14"/>
      <c r="R96" s="14"/>
      <c r="S96" s="14"/>
      <c r="T96" s="14">
        <f t="shared" si="2"/>
        <v>9</v>
      </c>
      <c r="U96" s="15"/>
    </row>
    <row r="97" spans="2:21" s="4" customFormat="1" ht="27" customHeight="1">
      <c r="B97" s="41" t="s">
        <v>206</v>
      </c>
      <c r="C97" s="38" t="s">
        <v>93</v>
      </c>
      <c r="D97" s="27"/>
      <c r="E97" s="40">
        <v>15</v>
      </c>
      <c r="F97" s="40">
        <v>22</v>
      </c>
      <c r="G97" s="40">
        <v>18</v>
      </c>
      <c r="H97" s="40">
        <v>3</v>
      </c>
      <c r="I97" s="40"/>
      <c r="J97" s="40">
        <v>125</v>
      </c>
      <c r="K97" s="40">
        <v>47</v>
      </c>
      <c r="L97" s="40">
        <v>497</v>
      </c>
      <c r="M97" s="40">
        <v>426</v>
      </c>
      <c r="N97" s="40">
        <v>647</v>
      </c>
      <c r="O97" s="40">
        <v>998</v>
      </c>
      <c r="P97" s="40">
        <v>124</v>
      </c>
      <c r="Q97" s="14"/>
      <c r="R97" s="14"/>
      <c r="S97" s="14"/>
      <c r="T97" s="14">
        <f t="shared" si="2"/>
        <v>2922</v>
      </c>
      <c r="U97" s="15"/>
    </row>
    <row r="98" spans="2:21" s="4" customFormat="1" ht="27" customHeight="1">
      <c r="B98" s="41"/>
      <c r="C98" s="38" t="s">
        <v>96</v>
      </c>
      <c r="D98" s="27"/>
      <c r="E98" s="40"/>
      <c r="F98" s="40"/>
      <c r="G98" s="40"/>
      <c r="H98" s="40"/>
      <c r="I98" s="40"/>
      <c r="J98" s="40"/>
      <c r="K98" s="40"/>
      <c r="L98" s="40"/>
      <c r="M98" s="40"/>
      <c r="N98" s="40">
        <v>1</v>
      </c>
      <c r="O98" s="40"/>
      <c r="P98" s="40"/>
      <c r="Q98" s="14"/>
      <c r="R98" s="14"/>
      <c r="S98" s="14"/>
      <c r="T98" s="14">
        <f t="shared" si="2"/>
        <v>1</v>
      </c>
      <c r="U98" s="15"/>
    </row>
    <row r="99" spans="1:21" s="4" customFormat="1" ht="27" customHeight="1">
      <c r="A99" s="4">
        <v>90</v>
      </c>
      <c r="B99" s="41" t="s">
        <v>265</v>
      </c>
      <c r="C99" s="38" t="s">
        <v>97</v>
      </c>
      <c r="D99" s="27"/>
      <c r="E99" s="40">
        <v>49</v>
      </c>
      <c r="F99" s="40">
        <v>62</v>
      </c>
      <c r="G99" s="40">
        <v>88</v>
      </c>
      <c r="H99" s="40">
        <v>77</v>
      </c>
      <c r="I99" s="40">
        <v>501</v>
      </c>
      <c r="J99" s="40">
        <v>1029</v>
      </c>
      <c r="K99" s="40">
        <v>787</v>
      </c>
      <c r="L99" s="40">
        <v>1621</v>
      </c>
      <c r="M99" s="40">
        <v>2040</v>
      </c>
      <c r="N99" s="40">
        <v>613</v>
      </c>
      <c r="O99" s="40">
        <v>1684</v>
      </c>
      <c r="P99" s="40">
        <v>263</v>
      </c>
      <c r="Q99" s="14"/>
      <c r="R99" s="14"/>
      <c r="S99" s="14"/>
      <c r="T99" s="14">
        <f t="shared" si="2"/>
        <v>8814</v>
      </c>
      <c r="U99" s="15"/>
    </row>
    <row r="100" spans="2:21" s="4" customFormat="1" ht="27" customHeight="1">
      <c r="B100" s="41" t="s">
        <v>526</v>
      </c>
      <c r="C100" s="38" t="s">
        <v>663</v>
      </c>
      <c r="D100" s="27"/>
      <c r="E100" s="40">
        <v>6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14"/>
      <c r="R100" s="14"/>
      <c r="S100" s="14"/>
      <c r="T100" s="14">
        <f t="shared" si="2"/>
        <v>6</v>
      </c>
      <c r="U100" s="15"/>
    </row>
    <row r="101" spans="2:21" s="4" customFormat="1" ht="27" customHeight="1">
      <c r="B101" s="41"/>
      <c r="C101" s="38" t="s">
        <v>98</v>
      </c>
      <c r="D101" s="27"/>
      <c r="E101" s="40">
        <v>37</v>
      </c>
      <c r="F101" s="40">
        <v>39</v>
      </c>
      <c r="G101" s="40">
        <v>42</v>
      </c>
      <c r="H101" s="40">
        <v>10</v>
      </c>
      <c r="I101" s="40">
        <v>184</v>
      </c>
      <c r="J101" s="40">
        <v>165</v>
      </c>
      <c r="K101" s="40">
        <v>130</v>
      </c>
      <c r="L101" s="40">
        <v>83</v>
      </c>
      <c r="M101" s="40">
        <v>149</v>
      </c>
      <c r="N101" s="40">
        <v>163</v>
      </c>
      <c r="O101" s="40">
        <v>56</v>
      </c>
      <c r="P101" s="40">
        <v>65</v>
      </c>
      <c r="Q101" s="14"/>
      <c r="R101" s="14"/>
      <c r="S101" s="14"/>
      <c r="T101" s="14">
        <f t="shared" si="2"/>
        <v>1123</v>
      </c>
      <c r="U101" s="15"/>
    </row>
    <row r="102" spans="2:21" s="4" customFormat="1" ht="27" customHeight="1">
      <c r="B102" s="41" t="s">
        <v>266</v>
      </c>
      <c r="C102" s="38" t="s">
        <v>100</v>
      </c>
      <c r="D102" s="27"/>
      <c r="E102" s="40">
        <v>58</v>
      </c>
      <c r="F102" s="40">
        <v>72</v>
      </c>
      <c r="G102" s="40">
        <v>24</v>
      </c>
      <c r="H102" s="40">
        <v>33</v>
      </c>
      <c r="I102" s="40">
        <v>31</v>
      </c>
      <c r="J102" s="40">
        <v>224</v>
      </c>
      <c r="K102" s="40">
        <v>63</v>
      </c>
      <c r="L102" s="40">
        <v>187</v>
      </c>
      <c r="M102" s="40">
        <v>35</v>
      </c>
      <c r="N102" s="40">
        <v>131</v>
      </c>
      <c r="O102" s="40">
        <v>182</v>
      </c>
      <c r="P102" s="40">
        <v>127</v>
      </c>
      <c r="Q102" s="14"/>
      <c r="R102" s="14"/>
      <c r="S102" s="14"/>
      <c r="T102" s="14">
        <f t="shared" si="2"/>
        <v>1167</v>
      </c>
      <c r="U102" s="15"/>
    </row>
    <row r="103" spans="2:21" s="4" customFormat="1" ht="27" customHeight="1">
      <c r="B103" s="41"/>
      <c r="C103" s="38" t="s">
        <v>101</v>
      </c>
      <c r="D103" s="27"/>
      <c r="E103" s="40">
        <v>2</v>
      </c>
      <c r="F103" s="40"/>
      <c r="G103" s="40">
        <v>1</v>
      </c>
      <c r="H103" s="40"/>
      <c r="I103" s="40"/>
      <c r="J103" s="40">
        <v>2</v>
      </c>
      <c r="K103" s="40"/>
      <c r="L103" s="40"/>
      <c r="M103" s="40">
        <v>1</v>
      </c>
      <c r="N103" s="40">
        <v>2</v>
      </c>
      <c r="O103" s="40">
        <v>5</v>
      </c>
      <c r="P103" s="40">
        <v>1</v>
      </c>
      <c r="Q103" s="14"/>
      <c r="R103" s="14"/>
      <c r="S103" s="14"/>
      <c r="T103" s="14">
        <f t="shared" si="2"/>
        <v>14</v>
      </c>
      <c r="U103" s="15"/>
    </row>
    <row r="104" spans="1:21" s="4" customFormat="1" ht="27" customHeight="1">
      <c r="A104" s="4">
        <v>95</v>
      </c>
      <c r="B104" s="41" t="s">
        <v>258</v>
      </c>
      <c r="C104" s="38" t="s">
        <v>102</v>
      </c>
      <c r="D104" s="27"/>
      <c r="E104" s="40">
        <v>85</v>
      </c>
      <c r="F104" s="40">
        <v>28</v>
      </c>
      <c r="G104" s="40">
        <v>39</v>
      </c>
      <c r="H104" s="40">
        <v>13</v>
      </c>
      <c r="I104" s="40">
        <v>21</v>
      </c>
      <c r="J104" s="40">
        <v>281</v>
      </c>
      <c r="K104" s="40">
        <v>54</v>
      </c>
      <c r="L104" s="40">
        <v>30</v>
      </c>
      <c r="M104" s="40">
        <v>46</v>
      </c>
      <c r="N104" s="40">
        <v>104</v>
      </c>
      <c r="O104" s="40">
        <v>96</v>
      </c>
      <c r="P104" s="40">
        <v>72</v>
      </c>
      <c r="Q104" s="14"/>
      <c r="R104" s="14"/>
      <c r="S104" s="14"/>
      <c r="T104" s="14">
        <f t="shared" si="2"/>
        <v>869</v>
      </c>
      <c r="U104" s="15"/>
    </row>
    <row r="105" spans="2:21" s="4" customFormat="1" ht="27" customHeight="1">
      <c r="B105" s="95" t="s">
        <v>617</v>
      </c>
      <c r="C105" s="38" t="s">
        <v>618</v>
      </c>
      <c r="D105" s="55"/>
      <c r="E105" s="40">
        <v>1</v>
      </c>
      <c r="F105" s="40"/>
      <c r="G105" s="40"/>
      <c r="H105" s="40"/>
      <c r="I105" s="40"/>
      <c r="J105" s="40">
        <v>1</v>
      </c>
      <c r="K105" s="40"/>
      <c r="L105" s="40"/>
      <c r="M105" s="40"/>
      <c r="N105" s="40"/>
      <c r="O105" s="40"/>
      <c r="P105" s="40"/>
      <c r="Q105" s="22"/>
      <c r="R105" s="22"/>
      <c r="S105" s="22"/>
      <c r="T105" s="14">
        <f t="shared" si="2"/>
        <v>2</v>
      </c>
      <c r="U105" s="23"/>
    </row>
    <row r="106" spans="2:21" s="4" customFormat="1" ht="27" customHeight="1">
      <c r="B106" s="95" t="s">
        <v>664</v>
      </c>
      <c r="C106" s="38" t="s">
        <v>240</v>
      </c>
      <c r="D106" s="55"/>
      <c r="E106" s="40">
        <v>115</v>
      </c>
      <c r="F106" s="40">
        <v>1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22"/>
      <c r="R106" s="22"/>
      <c r="S106" s="22"/>
      <c r="T106" s="22">
        <f>SUM(E106:S106)</f>
        <v>116</v>
      </c>
      <c r="U106" s="23"/>
    </row>
    <row r="107" spans="2:21" s="4" customFormat="1" ht="27" customHeight="1">
      <c r="B107" s="95" t="s">
        <v>714</v>
      </c>
      <c r="C107" s="168" t="s">
        <v>715</v>
      </c>
      <c r="D107" s="55"/>
      <c r="E107" s="49"/>
      <c r="F107" s="49"/>
      <c r="G107" s="49"/>
      <c r="H107" s="49"/>
      <c r="I107" s="49">
        <v>72</v>
      </c>
      <c r="J107" s="49"/>
      <c r="K107" s="49"/>
      <c r="L107" s="49"/>
      <c r="M107" s="49"/>
      <c r="N107" s="49"/>
      <c r="O107" s="49"/>
      <c r="P107" s="49"/>
      <c r="Q107" s="14"/>
      <c r="R107" s="22"/>
      <c r="S107" s="22"/>
      <c r="T107" s="14">
        <f>SUM(E107:S107)</f>
        <v>72</v>
      </c>
      <c r="U107" s="23"/>
    </row>
    <row r="108" spans="2:21" s="4" customFormat="1" ht="27" customHeight="1" thickBot="1">
      <c r="B108" s="42"/>
      <c r="C108" s="81"/>
      <c r="D108" s="28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29"/>
      <c r="R108" s="29"/>
      <c r="S108" s="29"/>
      <c r="T108" s="29"/>
      <c r="U108" s="30"/>
    </row>
    <row r="109" spans="2:21" s="4" customFormat="1" ht="27" customHeight="1">
      <c r="B109" s="31" t="s">
        <v>15</v>
      </c>
      <c r="C109" s="32"/>
      <c r="D109" s="33"/>
      <c r="E109" s="25">
        <f aca="true" t="shared" si="3" ref="E109:P109">COUNT(E10:E106)</f>
        <v>51</v>
      </c>
      <c r="F109" s="25">
        <f t="shared" si="3"/>
        <v>44</v>
      </c>
      <c r="G109" s="25">
        <f t="shared" si="3"/>
        <v>35</v>
      </c>
      <c r="H109" s="25">
        <f t="shared" si="3"/>
        <v>31</v>
      </c>
      <c r="I109" s="25">
        <f t="shared" si="3"/>
        <v>36</v>
      </c>
      <c r="J109" s="25">
        <f t="shared" si="3"/>
        <v>53</v>
      </c>
      <c r="K109" s="25">
        <f t="shared" si="3"/>
        <v>51</v>
      </c>
      <c r="L109" s="25">
        <f t="shared" si="3"/>
        <v>52</v>
      </c>
      <c r="M109" s="25">
        <f t="shared" si="3"/>
        <v>48</v>
      </c>
      <c r="N109" s="25">
        <f t="shared" si="3"/>
        <v>58</v>
      </c>
      <c r="O109" s="25">
        <f t="shared" si="3"/>
        <v>52</v>
      </c>
      <c r="P109" s="25">
        <f t="shared" si="3"/>
        <v>53</v>
      </c>
      <c r="Q109" s="25"/>
      <c r="R109" s="25"/>
      <c r="S109" s="25"/>
      <c r="T109" s="25">
        <v>98</v>
      </c>
      <c r="U109" s="26"/>
    </row>
    <row r="110" spans="2:21" s="4" customFormat="1" ht="27" customHeight="1" thickBot="1">
      <c r="B110" s="34" t="s">
        <v>16</v>
      </c>
      <c r="C110" s="35"/>
      <c r="D110" s="28"/>
      <c r="E110" s="29">
        <f aca="true" t="shared" si="4" ref="E110:P110">SUM(E10:E106)</f>
        <v>6948</v>
      </c>
      <c r="F110" s="29">
        <f t="shared" si="4"/>
        <v>2618</v>
      </c>
      <c r="G110" s="29">
        <f t="shared" si="4"/>
        <v>1223</v>
      </c>
      <c r="H110" s="29">
        <f t="shared" si="4"/>
        <v>1443</v>
      </c>
      <c r="I110" s="29">
        <f t="shared" si="4"/>
        <v>2402</v>
      </c>
      <c r="J110" s="29">
        <f t="shared" si="4"/>
        <v>3986</v>
      </c>
      <c r="K110" s="29">
        <f t="shared" si="4"/>
        <v>5017</v>
      </c>
      <c r="L110" s="29">
        <f t="shared" si="4"/>
        <v>11896</v>
      </c>
      <c r="M110" s="29">
        <f t="shared" si="4"/>
        <v>8509</v>
      </c>
      <c r="N110" s="29">
        <f t="shared" si="4"/>
        <v>11678</v>
      </c>
      <c r="O110" s="29">
        <f t="shared" si="4"/>
        <v>7404</v>
      </c>
      <c r="P110" s="29">
        <f t="shared" si="4"/>
        <v>7188</v>
      </c>
      <c r="Q110" s="29"/>
      <c r="R110" s="29"/>
      <c r="S110" s="29"/>
      <c r="T110" s="29">
        <f>SUM(E110:P110)</f>
        <v>70312</v>
      </c>
      <c r="U110" s="30"/>
    </row>
    <row r="111" s="4" customFormat="1" ht="27" customHeight="1">
      <c r="B111" s="4" t="s">
        <v>0</v>
      </c>
    </row>
    <row r="112" s="4" customFormat="1" ht="12" customHeight="1"/>
    <row r="113" s="2" customFormat="1" ht="27" customHeight="1"/>
  </sheetData>
  <printOptions/>
  <pageMargins left="0.7874015748031497" right="0.35433070866141736" top="0.7480314960629921" bottom="0.4724409448818898" header="0.5118110236220472" footer="0.2755905511811024"/>
  <pageSetup fitToHeight="2" fitToWidth="1" horizontalDpi="1200" verticalDpi="1200" orientation="portrait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zoomScale="75" zoomScaleNormal="75" workbookViewId="0" topLeftCell="A91">
      <selection activeCell="O49" sqref="O49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3" width="6.125" style="1" customWidth="1"/>
    <col min="4" max="4" width="9.00390625" style="1" customWidth="1"/>
    <col min="5" max="16" width="6.125" style="1" customWidth="1"/>
    <col min="17" max="17" width="8.625" style="1" customWidth="1"/>
    <col min="18" max="18" width="6.125" style="1" customWidth="1"/>
    <col min="19" max="19" width="9.00390625" style="1" customWidth="1"/>
    <col min="20" max="20" width="6.00390625" style="1" customWidth="1"/>
    <col min="21" max="21" width="1.12109375" style="1" customWidth="1"/>
    <col min="22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174">
        <v>14</v>
      </c>
      <c r="E4" s="175"/>
      <c r="F4" s="176"/>
      <c r="G4" s="9" t="s">
        <v>3</v>
      </c>
      <c r="H4" s="10"/>
      <c r="I4" s="174" t="s">
        <v>291</v>
      </c>
      <c r="J4" s="175"/>
      <c r="K4" s="175"/>
      <c r="L4" s="176"/>
      <c r="M4" s="9" t="s">
        <v>4</v>
      </c>
      <c r="N4" s="10"/>
      <c r="O4" s="174"/>
      <c r="P4" s="175"/>
      <c r="Q4" s="175"/>
      <c r="R4" s="175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70" t="s">
        <v>619</v>
      </c>
      <c r="F6" s="70" t="s">
        <v>620</v>
      </c>
      <c r="G6" s="70" t="s">
        <v>582</v>
      </c>
      <c r="H6" s="70" t="s">
        <v>621</v>
      </c>
      <c r="I6" s="70" t="s">
        <v>622</v>
      </c>
      <c r="J6" s="70" t="s">
        <v>544</v>
      </c>
      <c r="K6" s="71" t="s">
        <v>623</v>
      </c>
      <c r="L6" s="71" t="s">
        <v>521</v>
      </c>
      <c r="M6" s="71" t="s">
        <v>522</v>
      </c>
      <c r="N6" s="70" t="s">
        <v>564</v>
      </c>
      <c r="O6" s="70" t="s">
        <v>624</v>
      </c>
      <c r="P6" s="69" t="s">
        <v>625</v>
      </c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74" t="s">
        <v>369</v>
      </c>
      <c r="F7" s="43"/>
      <c r="G7" s="43" t="s">
        <v>369</v>
      </c>
      <c r="H7" s="43" t="s">
        <v>369</v>
      </c>
      <c r="I7" s="43" t="s">
        <v>369</v>
      </c>
      <c r="J7" s="43" t="s">
        <v>369</v>
      </c>
      <c r="K7" s="43" t="s">
        <v>369</v>
      </c>
      <c r="L7" s="43" t="s">
        <v>414</v>
      </c>
      <c r="M7" s="43" t="s">
        <v>369</v>
      </c>
      <c r="N7" s="43" t="s">
        <v>369</v>
      </c>
      <c r="O7" s="43" t="s">
        <v>414</v>
      </c>
      <c r="P7" s="43" t="s">
        <v>626</v>
      </c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59">
        <v>0.2916666666666667</v>
      </c>
      <c r="F8" s="64">
        <v>0.375</v>
      </c>
      <c r="G8" s="64">
        <v>0.375</v>
      </c>
      <c r="H8" s="64">
        <v>0.37847222222222227</v>
      </c>
      <c r="I8" s="64">
        <v>0.3333333333333333</v>
      </c>
      <c r="J8" s="64">
        <v>0.375</v>
      </c>
      <c r="K8" s="64">
        <v>0.34722222222222227</v>
      </c>
      <c r="L8" s="64">
        <v>0.3958333333333333</v>
      </c>
      <c r="M8" s="64">
        <v>0.3888888888888889</v>
      </c>
      <c r="N8" s="64">
        <v>0.375</v>
      </c>
      <c r="O8" s="64">
        <v>0.3819444444444444</v>
      </c>
      <c r="P8" s="64">
        <v>0.3854166666666667</v>
      </c>
      <c r="Q8" s="22"/>
      <c r="R8" s="22"/>
      <c r="S8" s="22"/>
      <c r="T8" s="23"/>
    </row>
    <row r="9" spans="2:20" s="4" customFormat="1" ht="27" customHeight="1">
      <c r="B9" s="36" t="s">
        <v>13</v>
      </c>
      <c r="C9" s="52" t="s">
        <v>14</v>
      </c>
      <c r="D9" s="53"/>
      <c r="E9" s="75">
        <v>0.6666666666666666</v>
      </c>
      <c r="F9" s="65">
        <v>0.625</v>
      </c>
      <c r="G9" s="65">
        <v>0.625</v>
      </c>
      <c r="H9" s="65">
        <v>0.6666666666666666</v>
      </c>
      <c r="I9" s="65">
        <v>0.5833333333333334</v>
      </c>
      <c r="J9" s="65">
        <v>0.5833333333333334</v>
      </c>
      <c r="K9" s="65">
        <v>0.7083333333333334</v>
      </c>
      <c r="L9" s="65">
        <v>0.7083333333333334</v>
      </c>
      <c r="M9" s="65">
        <v>0.6805555555555555</v>
      </c>
      <c r="N9" s="65">
        <v>0.6666666666666666</v>
      </c>
      <c r="O9" s="65">
        <v>0.6666666666666666</v>
      </c>
      <c r="P9" s="65">
        <v>0.638888888888889</v>
      </c>
      <c r="Q9" s="25"/>
      <c r="R9" s="25"/>
      <c r="S9" s="25"/>
      <c r="T9" s="26"/>
    </row>
    <row r="10" spans="2:20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>
        <v>1</v>
      </c>
      <c r="J10" s="40"/>
      <c r="K10" s="40"/>
      <c r="L10" s="40">
        <v>2</v>
      </c>
      <c r="M10" s="40"/>
      <c r="N10" s="40"/>
      <c r="O10" s="40"/>
      <c r="P10" s="40"/>
      <c r="Q10" s="14"/>
      <c r="R10" s="14"/>
      <c r="S10" s="14">
        <f aca="true" t="shared" si="0" ref="S10:S41">SUM(E10:R10)</f>
        <v>3</v>
      </c>
      <c r="T10" s="15"/>
    </row>
    <row r="11" spans="2:20" s="4" customFormat="1" ht="27" customHeight="1">
      <c r="B11" s="41"/>
      <c r="C11" s="38" t="s">
        <v>231</v>
      </c>
      <c r="D11" s="27"/>
      <c r="E11" s="40"/>
      <c r="F11" s="40"/>
      <c r="G11" s="40"/>
      <c r="H11" s="40"/>
      <c r="I11" s="40"/>
      <c r="J11" s="40"/>
      <c r="K11" s="40"/>
      <c r="L11" s="40">
        <v>10</v>
      </c>
      <c r="M11" s="40">
        <v>4</v>
      </c>
      <c r="N11" s="40">
        <v>4</v>
      </c>
      <c r="O11" s="40">
        <v>1</v>
      </c>
      <c r="P11" s="40">
        <v>43</v>
      </c>
      <c r="Q11" s="14"/>
      <c r="R11" s="14"/>
      <c r="S11" s="14">
        <f t="shared" si="0"/>
        <v>62</v>
      </c>
      <c r="T11" s="15"/>
    </row>
    <row r="12" spans="2:20" s="4" customFormat="1" ht="27" customHeight="1">
      <c r="B12" s="41"/>
      <c r="C12" s="38" t="s">
        <v>105</v>
      </c>
      <c r="D12" s="27"/>
      <c r="E12" s="40">
        <v>27</v>
      </c>
      <c r="F12" s="40"/>
      <c r="G12" s="40"/>
      <c r="H12" s="40"/>
      <c r="I12" s="40"/>
      <c r="J12" s="40"/>
      <c r="K12" s="40">
        <v>2</v>
      </c>
      <c r="L12" s="40">
        <v>46</v>
      </c>
      <c r="M12" s="40">
        <v>73</v>
      </c>
      <c r="N12" s="40">
        <v>58</v>
      </c>
      <c r="O12" s="40">
        <v>72</v>
      </c>
      <c r="P12" s="40">
        <v>131</v>
      </c>
      <c r="Q12" s="14"/>
      <c r="R12" s="14"/>
      <c r="S12" s="14">
        <f t="shared" si="0"/>
        <v>409</v>
      </c>
      <c r="T12" s="15"/>
    </row>
    <row r="13" spans="2:20" s="4" customFormat="1" ht="27" customHeight="1">
      <c r="B13" s="41" t="s">
        <v>627</v>
      </c>
      <c r="C13" s="38" t="s">
        <v>628</v>
      </c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>
        <v>8</v>
      </c>
      <c r="O13" s="40"/>
      <c r="P13" s="40"/>
      <c r="Q13" s="14"/>
      <c r="R13" s="14"/>
      <c r="S13" s="14">
        <f t="shared" si="0"/>
        <v>8</v>
      </c>
      <c r="T13" s="15"/>
    </row>
    <row r="14" spans="1:20" s="4" customFormat="1" ht="27" customHeight="1">
      <c r="A14" s="4">
        <v>5</v>
      </c>
      <c r="B14" s="41" t="s">
        <v>253</v>
      </c>
      <c r="C14" s="38" t="s">
        <v>41</v>
      </c>
      <c r="D14" s="27"/>
      <c r="E14" s="40">
        <v>576</v>
      </c>
      <c r="F14" s="40">
        <v>666</v>
      </c>
      <c r="G14" s="40">
        <v>1360</v>
      </c>
      <c r="H14" s="40">
        <v>1585</v>
      </c>
      <c r="I14" s="40">
        <v>1380</v>
      </c>
      <c r="J14" s="40">
        <v>769</v>
      </c>
      <c r="K14" s="40">
        <v>5507</v>
      </c>
      <c r="L14" s="40">
        <v>8300</v>
      </c>
      <c r="M14" s="40">
        <v>8041</v>
      </c>
      <c r="N14" s="40">
        <v>846</v>
      </c>
      <c r="O14" s="40">
        <v>4066</v>
      </c>
      <c r="P14" s="40">
        <v>860</v>
      </c>
      <c r="Q14" s="14"/>
      <c r="R14" s="14"/>
      <c r="S14" s="14">
        <f t="shared" si="0"/>
        <v>33956</v>
      </c>
      <c r="T14" s="15"/>
    </row>
    <row r="15" spans="2:20" s="4" customFormat="1" ht="27" customHeight="1">
      <c r="B15" s="41" t="s">
        <v>538</v>
      </c>
      <c r="C15" s="38" t="s">
        <v>42</v>
      </c>
      <c r="D15" s="27"/>
      <c r="E15" s="40"/>
      <c r="F15" s="40"/>
      <c r="G15" s="40"/>
      <c r="H15" s="40"/>
      <c r="I15" s="40"/>
      <c r="J15" s="40"/>
      <c r="K15" s="40">
        <v>3</v>
      </c>
      <c r="L15" s="40"/>
      <c r="M15" s="40">
        <v>11</v>
      </c>
      <c r="N15" s="40">
        <v>1</v>
      </c>
      <c r="O15" s="40"/>
      <c r="P15" s="40"/>
      <c r="Q15" s="14"/>
      <c r="R15" s="14"/>
      <c r="S15" s="14">
        <f t="shared" si="0"/>
        <v>15</v>
      </c>
      <c r="T15" s="15"/>
    </row>
    <row r="16" spans="2:20" s="4" customFormat="1" ht="27" customHeight="1">
      <c r="B16" s="41"/>
      <c r="C16" s="38" t="s">
        <v>110</v>
      </c>
      <c r="D16" s="27"/>
      <c r="E16" s="40"/>
      <c r="F16" s="40">
        <v>1</v>
      </c>
      <c r="G16" s="40">
        <v>1</v>
      </c>
      <c r="H16" s="40">
        <v>1</v>
      </c>
      <c r="I16" s="40"/>
      <c r="J16" s="40"/>
      <c r="K16" s="40"/>
      <c r="L16" s="40"/>
      <c r="M16" s="40"/>
      <c r="N16" s="40"/>
      <c r="O16" s="40"/>
      <c r="P16" s="40"/>
      <c r="Q16" s="14"/>
      <c r="R16" s="14"/>
      <c r="S16" s="14">
        <f t="shared" si="0"/>
        <v>3</v>
      </c>
      <c r="T16" s="15"/>
    </row>
    <row r="17" spans="2:20" s="4" customFormat="1" ht="27" customHeight="1">
      <c r="B17" s="41"/>
      <c r="C17" s="38" t="s">
        <v>43</v>
      </c>
      <c r="D17" s="27"/>
      <c r="E17" s="40">
        <v>25</v>
      </c>
      <c r="F17" s="40">
        <v>29</v>
      </c>
      <c r="G17" s="40">
        <v>59</v>
      </c>
      <c r="H17" s="40">
        <v>89</v>
      </c>
      <c r="I17" s="40">
        <v>85</v>
      </c>
      <c r="J17" s="40">
        <v>27</v>
      </c>
      <c r="K17" s="40">
        <v>61</v>
      </c>
      <c r="L17" s="40">
        <v>5</v>
      </c>
      <c r="M17" s="40">
        <v>8</v>
      </c>
      <c r="N17" s="40">
        <v>4</v>
      </c>
      <c r="O17" s="40">
        <v>5</v>
      </c>
      <c r="P17" s="40">
        <v>3</v>
      </c>
      <c r="Q17" s="14"/>
      <c r="R17" s="14"/>
      <c r="S17" s="14">
        <f t="shared" si="0"/>
        <v>400</v>
      </c>
      <c r="T17" s="15"/>
    </row>
    <row r="18" spans="2:20" s="4" customFormat="1" ht="27" customHeight="1">
      <c r="B18" s="41"/>
      <c r="C18" s="38" t="s">
        <v>112</v>
      </c>
      <c r="D18" s="27"/>
      <c r="E18" s="40"/>
      <c r="F18" s="40"/>
      <c r="G18" s="40">
        <v>1</v>
      </c>
      <c r="H18" s="40">
        <v>13</v>
      </c>
      <c r="I18" s="40">
        <v>4</v>
      </c>
      <c r="J18" s="40"/>
      <c r="K18" s="40"/>
      <c r="L18" s="40"/>
      <c r="M18" s="40"/>
      <c r="N18" s="40"/>
      <c r="O18" s="40"/>
      <c r="P18" s="40"/>
      <c r="Q18" s="14"/>
      <c r="R18" s="14"/>
      <c r="S18" s="14">
        <f t="shared" si="0"/>
        <v>18</v>
      </c>
      <c r="T18" s="15"/>
    </row>
    <row r="19" spans="1:20" s="4" customFormat="1" ht="27" customHeight="1">
      <c r="A19" s="4">
        <v>10</v>
      </c>
      <c r="B19" s="41"/>
      <c r="C19" s="38" t="s">
        <v>44</v>
      </c>
      <c r="D19" s="27"/>
      <c r="E19" s="40">
        <v>23</v>
      </c>
      <c r="F19" s="40">
        <v>20</v>
      </c>
      <c r="G19" s="40">
        <v>17</v>
      </c>
      <c r="H19" s="40">
        <v>40</v>
      </c>
      <c r="I19" s="40">
        <v>45</v>
      </c>
      <c r="J19" s="40">
        <v>14</v>
      </c>
      <c r="K19" s="40">
        <v>8</v>
      </c>
      <c r="L19" s="40">
        <v>5</v>
      </c>
      <c r="M19" s="40">
        <v>3</v>
      </c>
      <c r="N19" s="40">
        <v>4</v>
      </c>
      <c r="O19" s="40">
        <v>8</v>
      </c>
      <c r="P19" s="40">
        <v>3</v>
      </c>
      <c r="Q19" s="14"/>
      <c r="R19" s="14"/>
      <c r="S19" s="14">
        <f t="shared" si="0"/>
        <v>190</v>
      </c>
      <c r="T19" s="15"/>
    </row>
    <row r="20" spans="2:20" s="4" customFormat="1" ht="27" customHeight="1">
      <c r="B20" s="41"/>
      <c r="C20" s="38" t="s">
        <v>45</v>
      </c>
      <c r="D20" s="27"/>
      <c r="E20" s="40">
        <v>18</v>
      </c>
      <c r="F20" s="40">
        <v>21</v>
      </c>
      <c r="G20" s="40">
        <v>57</v>
      </c>
      <c r="H20" s="40">
        <v>89</v>
      </c>
      <c r="I20" s="40">
        <v>55</v>
      </c>
      <c r="J20" s="40">
        <v>52</v>
      </c>
      <c r="K20" s="40">
        <v>117</v>
      </c>
      <c r="L20" s="40">
        <v>47</v>
      </c>
      <c r="M20" s="40">
        <v>66</v>
      </c>
      <c r="N20" s="40">
        <v>70</v>
      </c>
      <c r="O20" s="40">
        <v>37</v>
      </c>
      <c r="P20" s="40">
        <v>21</v>
      </c>
      <c r="Q20" s="14"/>
      <c r="R20" s="14"/>
      <c r="S20" s="14">
        <f t="shared" si="0"/>
        <v>650</v>
      </c>
      <c r="T20" s="15"/>
    </row>
    <row r="21" spans="2:20" s="4" customFormat="1" ht="27" customHeight="1">
      <c r="B21" s="41" t="s">
        <v>255</v>
      </c>
      <c r="C21" s="38" t="s">
        <v>46</v>
      </c>
      <c r="D21" s="27"/>
      <c r="E21" s="40">
        <v>17</v>
      </c>
      <c r="F21" s="40">
        <v>4</v>
      </c>
      <c r="G21" s="40">
        <v>16</v>
      </c>
      <c r="H21" s="40">
        <v>19</v>
      </c>
      <c r="I21" s="40">
        <v>95</v>
      </c>
      <c r="J21" s="40">
        <v>186</v>
      </c>
      <c r="K21" s="40">
        <v>269</v>
      </c>
      <c r="L21" s="40">
        <v>86</v>
      </c>
      <c r="M21" s="40">
        <v>102</v>
      </c>
      <c r="N21" s="40">
        <v>194</v>
      </c>
      <c r="O21" s="40">
        <v>143</v>
      </c>
      <c r="P21" s="40">
        <v>105</v>
      </c>
      <c r="Q21" s="14"/>
      <c r="R21" s="14"/>
      <c r="S21" s="14">
        <f t="shared" si="0"/>
        <v>1236</v>
      </c>
      <c r="T21" s="15"/>
    </row>
    <row r="22" spans="2:20" s="4" customFormat="1" ht="27" customHeight="1">
      <c r="B22" s="41"/>
      <c r="C22" s="38" t="s">
        <v>47</v>
      </c>
      <c r="D22" s="27"/>
      <c r="E22" s="40">
        <v>102</v>
      </c>
      <c r="F22" s="40">
        <v>23</v>
      </c>
      <c r="G22" s="40">
        <v>55</v>
      </c>
      <c r="H22" s="40">
        <v>1438</v>
      </c>
      <c r="I22" s="40">
        <v>1346</v>
      </c>
      <c r="J22" s="40">
        <v>876</v>
      </c>
      <c r="K22" s="40">
        <v>126</v>
      </c>
      <c r="L22" s="40">
        <v>159</v>
      </c>
      <c r="M22" s="40">
        <v>283</v>
      </c>
      <c r="N22" s="40">
        <v>981</v>
      </c>
      <c r="O22" s="40">
        <v>190</v>
      </c>
      <c r="P22" s="40">
        <v>69</v>
      </c>
      <c r="Q22" s="14"/>
      <c r="R22" s="14"/>
      <c r="S22" s="14">
        <f t="shared" si="0"/>
        <v>5648</v>
      </c>
      <c r="T22" s="15"/>
    </row>
    <row r="23" spans="2:20" s="4" customFormat="1" ht="27" customHeight="1">
      <c r="B23" s="41"/>
      <c r="C23" s="38" t="s">
        <v>48</v>
      </c>
      <c r="D23" s="27"/>
      <c r="E23" s="40">
        <v>44</v>
      </c>
      <c r="F23" s="40"/>
      <c r="G23" s="40"/>
      <c r="H23" s="40"/>
      <c r="I23" s="40"/>
      <c r="J23" s="40">
        <v>156</v>
      </c>
      <c r="K23" s="40">
        <v>1578</v>
      </c>
      <c r="L23" s="40">
        <v>860</v>
      </c>
      <c r="M23" s="40">
        <v>621</v>
      </c>
      <c r="N23" s="40">
        <v>870</v>
      </c>
      <c r="O23" s="40">
        <v>538</v>
      </c>
      <c r="P23" s="40">
        <v>618</v>
      </c>
      <c r="Q23" s="14"/>
      <c r="R23" s="14"/>
      <c r="S23" s="14">
        <f t="shared" si="0"/>
        <v>5285</v>
      </c>
      <c r="T23" s="15"/>
    </row>
    <row r="24" spans="1:20" s="4" customFormat="1" ht="27" customHeight="1">
      <c r="A24" s="4">
        <v>15</v>
      </c>
      <c r="B24" s="41"/>
      <c r="C24" s="38" t="s">
        <v>117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8</v>
      </c>
      <c r="N24" s="40"/>
      <c r="O24" s="40"/>
      <c r="P24" s="40"/>
      <c r="Q24" s="14"/>
      <c r="R24" s="14"/>
      <c r="S24" s="14">
        <f t="shared" si="0"/>
        <v>8</v>
      </c>
      <c r="T24" s="15"/>
    </row>
    <row r="25" spans="2:20" s="4" customFormat="1" ht="27" customHeight="1">
      <c r="B25" s="41"/>
      <c r="C25" s="38" t="s">
        <v>118</v>
      </c>
      <c r="D25" s="27"/>
      <c r="E25" s="40"/>
      <c r="F25" s="40"/>
      <c r="G25" s="40"/>
      <c r="H25" s="40"/>
      <c r="I25" s="40"/>
      <c r="J25" s="40"/>
      <c r="K25" s="40"/>
      <c r="L25" s="40">
        <v>10</v>
      </c>
      <c r="M25" s="40">
        <v>23</v>
      </c>
      <c r="N25" s="40"/>
      <c r="O25" s="40">
        <v>3</v>
      </c>
      <c r="P25" s="40"/>
      <c r="Q25" s="14"/>
      <c r="R25" s="14"/>
      <c r="S25" s="14">
        <f t="shared" si="0"/>
        <v>36</v>
      </c>
      <c r="T25" s="15"/>
    </row>
    <row r="26" spans="2:20" s="4" customFormat="1" ht="27" customHeight="1">
      <c r="B26" s="41"/>
      <c r="C26" s="38" t="s">
        <v>119</v>
      </c>
      <c r="D26" s="27"/>
      <c r="E26" s="40">
        <v>2</v>
      </c>
      <c r="F26" s="40"/>
      <c r="G26" s="40"/>
      <c r="H26" s="40"/>
      <c r="I26" s="40"/>
      <c r="J26" s="40"/>
      <c r="K26" s="40"/>
      <c r="L26" s="40"/>
      <c r="M26" s="40">
        <v>86</v>
      </c>
      <c r="N26" s="40"/>
      <c r="O26" s="40">
        <v>1</v>
      </c>
      <c r="P26" s="40">
        <v>1</v>
      </c>
      <c r="Q26" s="14"/>
      <c r="R26" s="14"/>
      <c r="S26" s="14">
        <f t="shared" si="0"/>
        <v>90</v>
      </c>
      <c r="T26" s="15"/>
    </row>
    <row r="27" spans="2:20" s="4" customFormat="1" ht="27" customHeight="1">
      <c r="B27" s="41"/>
      <c r="C27" s="38" t="s">
        <v>120</v>
      </c>
      <c r="D27" s="27"/>
      <c r="E27" s="40">
        <v>154</v>
      </c>
      <c r="F27" s="40"/>
      <c r="G27" s="40">
        <v>1</v>
      </c>
      <c r="H27" s="40"/>
      <c r="I27" s="40"/>
      <c r="J27" s="40"/>
      <c r="K27" s="40">
        <v>54</v>
      </c>
      <c r="L27" s="40">
        <v>661</v>
      </c>
      <c r="M27" s="40">
        <v>149</v>
      </c>
      <c r="N27" s="40">
        <v>427</v>
      </c>
      <c r="O27" s="40">
        <v>220</v>
      </c>
      <c r="P27" s="40">
        <v>527</v>
      </c>
      <c r="Q27" s="14"/>
      <c r="R27" s="14"/>
      <c r="S27" s="14">
        <f t="shared" si="0"/>
        <v>2193</v>
      </c>
      <c r="T27" s="15"/>
    </row>
    <row r="28" spans="2:20" s="4" customFormat="1" ht="27" customHeight="1">
      <c r="B28" s="41"/>
      <c r="C28" s="38" t="s">
        <v>49</v>
      </c>
      <c r="D28" s="27"/>
      <c r="E28" s="40">
        <v>69</v>
      </c>
      <c r="F28" s="40">
        <v>2</v>
      </c>
      <c r="G28" s="40"/>
      <c r="H28" s="40">
        <v>1</v>
      </c>
      <c r="I28" s="40">
        <v>1</v>
      </c>
      <c r="J28" s="40">
        <v>14</v>
      </c>
      <c r="K28" s="40">
        <v>113</v>
      </c>
      <c r="L28" s="40">
        <v>555</v>
      </c>
      <c r="M28" s="40">
        <v>1809</v>
      </c>
      <c r="N28" s="40">
        <v>960</v>
      </c>
      <c r="O28" s="40">
        <v>1315</v>
      </c>
      <c r="P28" s="40">
        <v>317</v>
      </c>
      <c r="Q28" s="14"/>
      <c r="R28" s="14"/>
      <c r="S28" s="14">
        <f t="shared" si="0"/>
        <v>5156</v>
      </c>
      <c r="T28" s="15"/>
    </row>
    <row r="29" spans="1:20" s="4" customFormat="1" ht="27" customHeight="1">
      <c r="A29" s="4">
        <v>20</v>
      </c>
      <c r="B29" s="41"/>
      <c r="C29" s="38" t="s">
        <v>121</v>
      </c>
      <c r="D29" s="27"/>
      <c r="E29" s="40">
        <v>3</v>
      </c>
      <c r="F29" s="40"/>
      <c r="G29" s="40">
        <v>2</v>
      </c>
      <c r="H29" s="40">
        <v>1</v>
      </c>
      <c r="I29" s="40"/>
      <c r="J29" s="40">
        <v>1</v>
      </c>
      <c r="K29" s="40"/>
      <c r="L29" s="40">
        <v>67</v>
      </c>
      <c r="M29" s="40">
        <v>11</v>
      </c>
      <c r="N29" s="40">
        <v>8</v>
      </c>
      <c r="O29" s="40">
        <v>1</v>
      </c>
      <c r="P29" s="40">
        <v>18</v>
      </c>
      <c r="Q29" s="14"/>
      <c r="R29" s="14"/>
      <c r="S29" s="14">
        <f t="shared" si="0"/>
        <v>112</v>
      </c>
      <c r="T29" s="15"/>
    </row>
    <row r="30" spans="2:20" s="4" customFormat="1" ht="27" customHeight="1">
      <c r="B30" s="41"/>
      <c r="C30" s="38" t="s">
        <v>50</v>
      </c>
      <c r="D30" s="27"/>
      <c r="E30" s="40">
        <v>6</v>
      </c>
      <c r="F30" s="40">
        <v>8</v>
      </c>
      <c r="G30" s="40">
        <v>14</v>
      </c>
      <c r="H30" s="40">
        <v>2</v>
      </c>
      <c r="I30" s="40">
        <v>1</v>
      </c>
      <c r="J30" s="40"/>
      <c r="K30" s="40"/>
      <c r="L30" s="40">
        <v>76</v>
      </c>
      <c r="M30" s="40">
        <v>104</v>
      </c>
      <c r="N30" s="40">
        <v>424</v>
      </c>
      <c r="O30" s="40">
        <v>124</v>
      </c>
      <c r="P30" s="40">
        <v>22</v>
      </c>
      <c r="Q30" s="14"/>
      <c r="R30" s="14"/>
      <c r="S30" s="14">
        <f t="shared" si="0"/>
        <v>781</v>
      </c>
      <c r="T30" s="15"/>
    </row>
    <row r="31" spans="2:20" s="4" customFormat="1" ht="27" customHeight="1">
      <c r="B31" s="41"/>
      <c r="C31" s="38" t="s">
        <v>51</v>
      </c>
      <c r="D31" s="27"/>
      <c r="E31" s="40">
        <v>76</v>
      </c>
      <c r="F31" s="40">
        <v>3</v>
      </c>
      <c r="G31" s="40">
        <v>2</v>
      </c>
      <c r="H31" s="40">
        <v>2</v>
      </c>
      <c r="I31" s="40"/>
      <c r="J31" s="40"/>
      <c r="K31" s="40">
        <v>7</v>
      </c>
      <c r="L31" s="40">
        <v>173</v>
      </c>
      <c r="M31" s="40">
        <v>157</v>
      </c>
      <c r="N31" s="40">
        <v>512</v>
      </c>
      <c r="O31" s="40">
        <v>507</v>
      </c>
      <c r="P31" s="40">
        <v>287</v>
      </c>
      <c r="Q31" s="14"/>
      <c r="R31" s="14"/>
      <c r="S31" s="14">
        <f t="shared" si="0"/>
        <v>1726</v>
      </c>
      <c r="T31" s="15"/>
    </row>
    <row r="32" spans="2:20" s="4" customFormat="1" ht="27" customHeight="1">
      <c r="B32" s="41"/>
      <c r="C32" s="38" t="s">
        <v>122</v>
      </c>
      <c r="D32" s="27"/>
      <c r="E32" s="40">
        <v>1810</v>
      </c>
      <c r="F32" s="40">
        <v>98</v>
      </c>
      <c r="G32" s="40">
        <v>61</v>
      </c>
      <c r="H32" s="40">
        <v>43</v>
      </c>
      <c r="I32" s="40">
        <v>53</v>
      </c>
      <c r="J32" s="40">
        <v>48</v>
      </c>
      <c r="K32" s="40">
        <v>2097</v>
      </c>
      <c r="L32" s="40">
        <v>2715</v>
      </c>
      <c r="M32" s="40">
        <v>1268</v>
      </c>
      <c r="N32" s="40">
        <v>964</v>
      </c>
      <c r="O32" s="40">
        <v>281</v>
      </c>
      <c r="P32" s="40">
        <v>1400</v>
      </c>
      <c r="Q32" s="14"/>
      <c r="R32" s="14"/>
      <c r="S32" s="14">
        <f t="shared" si="0"/>
        <v>10838</v>
      </c>
      <c r="T32" s="15"/>
    </row>
    <row r="33" spans="2:20" s="4" customFormat="1" ht="27" customHeight="1">
      <c r="B33" s="41" t="s">
        <v>256</v>
      </c>
      <c r="C33" s="38" t="s">
        <v>127</v>
      </c>
      <c r="D33" s="27"/>
      <c r="E33" s="40">
        <v>4</v>
      </c>
      <c r="F33" s="40">
        <v>4</v>
      </c>
      <c r="G33" s="40">
        <v>5</v>
      </c>
      <c r="H33" s="40">
        <v>3</v>
      </c>
      <c r="I33" s="40">
        <v>1</v>
      </c>
      <c r="J33" s="40">
        <v>19</v>
      </c>
      <c r="K33" s="40">
        <v>19</v>
      </c>
      <c r="L33" s="40">
        <v>22</v>
      </c>
      <c r="M33" s="40">
        <v>20</v>
      </c>
      <c r="N33" s="40">
        <v>16</v>
      </c>
      <c r="O33" s="40">
        <v>6</v>
      </c>
      <c r="P33" s="40">
        <v>2</v>
      </c>
      <c r="Q33" s="14"/>
      <c r="R33" s="14"/>
      <c r="S33" s="14">
        <f t="shared" si="0"/>
        <v>121</v>
      </c>
      <c r="T33" s="15"/>
    </row>
    <row r="34" spans="1:20" s="4" customFormat="1" ht="27" customHeight="1">
      <c r="A34" s="4">
        <v>25</v>
      </c>
      <c r="B34" s="41"/>
      <c r="C34" s="38" t="s">
        <v>52</v>
      </c>
      <c r="D34" s="27"/>
      <c r="E34" s="40"/>
      <c r="F34" s="40">
        <v>1</v>
      </c>
      <c r="G34" s="40">
        <v>1</v>
      </c>
      <c r="H34" s="40"/>
      <c r="I34" s="40">
        <v>1</v>
      </c>
      <c r="J34" s="40"/>
      <c r="K34" s="40">
        <v>1</v>
      </c>
      <c r="L34" s="40"/>
      <c r="M34" s="40">
        <v>1</v>
      </c>
      <c r="N34" s="40"/>
      <c r="O34" s="40"/>
      <c r="P34" s="40"/>
      <c r="Q34" s="14"/>
      <c r="R34" s="14"/>
      <c r="S34" s="14">
        <f t="shared" si="0"/>
        <v>5</v>
      </c>
      <c r="T34" s="15"/>
    </row>
    <row r="35" spans="2:20" s="4" customFormat="1" ht="27" customHeight="1">
      <c r="B35" s="41"/>
      <c r="C35" s="38" t="s">
        <v>130</v>
      </c>
      <c r="D35" s="27"/>
      <c r="E35" s="40">
        <v>1</v>
      </c>
      <c r="F35" s="40"/>
      <c r="G35" s="40"/>
      <c r="H35" s="40"/>
      <c r="I35" s="40"/>
      <c r="J35" s="40"/>
      <c r="K35" s="40"/>
      <c r="L35" s="40"/>
      <c r="M35" s="40">
        <v>1</v>
      </c>
      <c r="N35" s="40">
        <v>4</v>
      </c>
      <c r="O35" s="40">
        <v>1</v>
      </c>
      <c r="P35" s="40"/>
      <c r="Q35" s="14"/>
      <c r="R35" s="14"/>
      <c r="S35" s="14">
        <f t="shared" si="0"/>
        <v>7</v>
      </c>
      <c r="T35" s="15"/>
    </row>
    <row r="36" spans="2:20" s="4" customFormat="1" ht="27" customHeight="1">
      <c r="B36" s="41" t="s">
        <v>131</v>
      </c>
      <c r="C36" s="38" t="s">
        <v>131</v>
      </c>
      <c r="D36" s="27"/>
      <c r="E36" s="40"/>
      <c r="F36" s="40"/>
      <c r="G36" s="40"/>
      <c r="H36" s="40"/>
      <c r="I36" s="40"/>
      <c r="J36" s="40">
        <v>1</v>
      </c>
      <c r="K36" s="40">
        <v>1</v>
      </c>
      <c r="L36" s="40"/>
      <c r="M36" s="40"/>
      <c r="N36" s="40"/>
      <c r="O36" s="40"/>
      <c r="P36" s="40"/>
      <c r="Q36" s="14"/>
      <c r="R36" s="14"/>
      <c r="S36" s="14">
        <f t="shared" si="0"/>
        <v>2</v>
      </c>
      <c r="T36" s="15"/>
    </row>
    <row r="37" spans="2:20" s="4" customFormat="1" ht="27" customHeight="1">
      <c r="B37" s="41" t="s">
        <v>134</v>
      </c>
      <c r="C37" s="38" t="s">
        <v>134</v>
      </c>
      <c r="D37" s="27"/>
      <c r="E37" s="40">
        <v>1</v>
      </c>
      <c r="F37" s="40">
        <v>1</v>
      </c>
      <c r="G37" s="40">
        <v>2</v>
      </c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>
        <f t="shared" si="0"/>
        <v>4</v>
      </c>
      <c r="T37" s="15"/>
    </row>
    <row r="38" spans="2:20" s="4" customFormat="1" ht="27" customHeight="1">
      <c r="B38" s="41" t="s">
        <v>267</v>
      </c>
      <c r="C38" s="38" t="s">
        <v>137</v>
      </c>
      <c r="D38" s="27"/>
      <c r="E38" s="40"/>
      <c r="F38" s="40"/>
      <c r="G38" s="40"/>
      <c r="H38" s="40"/>
      <c r="I38" s="40"/>
      <c r="J38" s="40">
        <v>1</v>
      </c>
      <c r="K38" s="40">
        <v>1</v>
      </c>
      <c r="L38" s="40"/>
      <c r="M38" s="40"/>
      <c r="N38" s="40"/>
      <c r="O38" s="40"/>
      <c r="P38" s="40"/>
      <c r="Q38" s="14"/>
      <c r="R38" s="14"/>
      <c r="S38" s="14">
        <f t="shared" si="0"/>
        <v>2</v>
      </c>
      <c r="T38" s="15"/>
    </row>
    <row r="39" spans="1:20" s="4" customFormat="1" ht="27" customHeight="1">
      <c r="A39" s="4">
        <v>30</v>
      </c>
      <c r="B39" s="41"/>
      <c r="C39" s="38" t="s">
        <v>138</v>
      </c>
      <c r="D39" s="27"/>
      <c r="E39" s="40">
        <v>4</v>
      </c>
      <c r="F39" s="40">
        <v>5</v>
      </c>
      <c r="G39" s="40">
        <v>6</v>
      </c>
      <c r="H39" s="40">
        <v>4</v>
      </c>
      <c r="I39" s="40">
        <v>2</v>
      </c>
      <c r="J39" s="40"/>
      <c r="K39" s="40">
        <v>3</v>
      </c>
      <c r="L39" s="40"/>
      <c r="M39" s="40"/>
      <c r="N39" s="40"/>
      <c r="O39" s="40"/>
      <c r="P39" s="40"/>
      <c r="Q39" s="14"/>
      <c r="R39" s="14"/>
      <c r="S39" s="14">
        <f t="shared" si="0"/>
        <v>24</v>
      </c>
      <c r="T39" s="15"/>
    </row>
    <row r="40" spans="2:20" s="4" customFormat="1" ht="27" customHeight="1">
      <c r="B40" s="41"/>
      <c r="C40" s="38" t="s">
        <v>140</v>
      </c>
      <c r="D40" s="27"/>
      <c r="E40" s="40">
        <v>4</v>
      </c>
      <c r="F40" s="40">
        <v>6</v>
      </c>
      <c r="G40" s="40"/>
      <c r="H40" s="40">
        <v>1</v>
      </c>
      <c r="I40" s="40">
        <v>26</v>
      </c>
      <c r="J40" s="40">
        <v>36</v>
      </c>
      <c r="K40" s="40">
        <v>60</v>
      </c>
      <c r="L40" s="40">
        <v>79</v>
      </c>
      <c r="M40" s="40"/>
      <c r="N40" s="40">
        <v>10</v>
      </c>
      <c r="O40" s="40">
        <v>64</v>
      </c>
      <c r="P40" s="40">
        <v>21</v>
      </c>
      <c r="Q40" s="14"/>
      <c r="R40" s="14"/>
      <c r="S40" s="14">
        <f t="shared" si="0"/>
        <v>307</v>
      </c>
      <c r="T40" s="15"/>
    </row>
    <row r="41" spans="2:20" s="4" customFormat="1" ht="27" customHeight="1">
      <c r="B41" s="41"/>
      <c r="C41" s="38" t="s">
        <v>141</v>
      </c>
      <c r="D41" s="27"/>
      <c r="E41" s="40">
        <v>2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4"/>
      <c r="R41" s="14"/>
      <c r="S41" s="14">
        <f t="shared" si="0"/>
        <v>2</v>
      </c>
      <c r="T41" s="15"/>
    </row>
    <row r="42" spans="2:20" s="4" customFormat="1" ht="27" customHeight="1">
      <c r="B42" s="41"/>
      <c r="C42" s="38" t="s">
        <v>142</v>
      </c>
      <c r="D42" s="27"/>
      <c r="E42" s="40">
        <v>59</v>
      </c>
      <c r="F42" s="40">
        <v>51</v>
      </c>
      <c r="G42" s="40">
        <v>1</v>
      </c>
      <c r="H42" s="40"/>
      <c r="I42" s="40">
        <v>54</v>
      </c>
      <c r="J42" s="40">
        <v>83</v>
      </c>
      <c r="K42" s="40">
        <v>65</v>
      </c>
      <c r="L42" s="40">
        <v>56</v>
      </c>
      <c r="M42" s="40">
        <v>47</v>
      </c>
      <c r="N42" s="40"/>
      <c r="O42" s="40"/>
      <c r="P42" s="40">
        <v>87</v>
      </c>
      <c r="Q42" s="14"/>
      <c r="R42" s="14"/>
      <c r="S42" s="14">
        <f aca="true" t="shared" si="1" ref="S42:S73">SUM(E42:R42)</f>
        <v>503</v>
      </c>
      <c r="T42" s="15"/>
    </row>
    <row r="43" spans="2:20" s="4" customFormat="1" ht="27" customHeight="1">
      <c r="B43" s="41"/>
      <c r="C43" s="38" t="s">
        <v>143</v>
      </c>
      <c r="D43" s="27"/>
      <c r="E43" s="40">
        <v>2</v>
      </c>
      <c r="F43" s="40">
        <v>5</v>
      </c>
      <c r="G43" s="40">
        <v>10</v>
      </c>
      <c r="H43" s="40">
        <v>66</v>
      </c>
      <c r="I43" s="40">
        <v>26</v>
      </c>
      <c r="J43" s="40">
        <v>9</v>
      </c>
      <c r="K43" s="40">
        <v>10</v>
      </c>
      <c r="L43" s="40">
        <v>14</v>
      </c>
      <c r="M43" s="40">
        <v>12</v>
      </c>
      <c r="N43" s="40">
        <v>9</v>
      </c>
      <c r="O43" s="40">
        <v>14</v>
      </c>
      <c r="P43" s="40">
        <v>2</v>
      </c>
      <c r="Q43" s="14"/>
      <c r="R43" s="14"/>
      <c r="S43" s="14">
        <f t="shared" si="1"/>
        <v>179</v>
      </c>
      <c r="T43" s="15"/>
    </row>
    <row r="44" spans="1:20" s="4" customFormat="1" ht="27" customHeight="1">
      <c r="A44" s="4">
        <v>35</v>
      </c>
      <c r="B44" s="41" t="s">
        <v>257</v>
      </c>
      <c r="C44" s="38" t="s">
        <v>145</v>
      </c>
      <c r="D44" s="27"/>
      <c r="E44" s="40"/>
      <c r="F44" s="40">
        <v>7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>
        <f t="shared" si="1"/>
        <v>7</v>
      </c>
      <c r="T44" s="15"/>
    </row>
    <row r="45" spans="2:20" s="4" customFormat="1" ht="27" customHeight="1">
      <c r="B45" s="41"/>
      <c r="C45" s="38" t="s">
        <v>146</v>
      </c>
      <c r="D45" s="27"/>
      <c r="E45" s="40"/>
      <c r="F45" s="40">
        <v>184</v>
      </c>
      <c r="G45" s="40"/>
      <c r="H45" s="40"/>
      <c r="I45" s="40"/>
      <c r="J45" s="40">
        <v>107</v>
      </c>
      <c r="K45" s="40">
        <v>3</v>
      </c>
      <c r="L45" s="40"/>
      <c r="M45" s="40"/>
      <c r="N45" s="40"/>
      <c r="O45" s="40"/>
      <c r="P45" s="40"/>
      <c r="Q45" s="14"/>
      <c r="R45" s="14"/>
      <c r="S45" s="14">
        <f t="shared" si="1"/>
        <v>294</v>
      </c>
      <c r="T45" s="15"/>
    </row>
    <row r="46" spans="2:20" s="4" customFormat="1" ht="27" customHeight="1">
      <c r="B46" s="41"/>
      <c r="C46" s="38" t="s">
        <v>147</v>
      </c>
      <c r="D46" s="27"/>
      <c r="E46" s="40">
        <v>4284</v>
      </c>
      <c r="F46" s="40">
        <v>1100</v>
      </c>
      <c r="G46" s="40"/>
      <c r="H46" s="40"/>
      <c r="I46" s="40"/>
      <c r="J46" s="40"/>
      <c r="K46" s="40">
        <v>2</v>
      </c>
      <c r="L46" s="40">
        <v>1161</v>
      </c>
      <c r="M46" s="40">
        <v>192</v>
      </c>
      <c r="N46" s="40">
        <v>147</v>
      </c>
      <c r="O46" s="40">
        <v>1357</v>
      </c>
      <c r="P46" s="40">
        <v>1397</v>
      </c>
      <c r="Q46" s="14"/>
      <c r="R46" s="14"/>
      <c r="S46" s="14">
        <f t="shared" si="1"/>
        <v>9640</v>
      </c>
      <c r="T46" s="15"/>
    </row>
    <row r="47" spans="2:20" s="4" customFormat="1" ht="27" customHeight="1">
      <c r="B47" s="41"/>
      <c r="C47" s="38" t="s">
        <v>148</v>
      </c>
      <c r="D47" s="27"/>
      <c r="E47" s="40">
        <v>1</v>
      </c>
      <c r="F47" s="40"/>
      <c r="G47" s="40"/>
      <c r="H47" s="40"/>
      <c r="I47" s="40"/>
      <c r="J47" s="40">
        <v>2</v>
      </c>
      <c r="K47" s="40">
        <v>3</v>
      </c>
      <c r="L47" s="40"/>
      <c r="M47" s="40"/>
      <c r="N47" s="40"/>
      <c r="O47" s="40"/>
      <c r="P47" s="40"/>
      <c r="Q47" s="14"/>
      <c r="R47" s="14"/>
      <c r="S47" s="14">
        <f t="shared" si="1"/>
        <v>6</v>
      </c>
      <c r="T47" s="15"/>
    </row>
    <row r="48" spans="2:20" s="4" customFormat="1" ht="27" customHeight="1">
      <c r="B48" s="41"/>
      <c r="C48" s="38" t="s">
        <v>149</v>
      </c>
      <c r="D48" s="27"/>
      <c r="E48" s="40">
        <v>14</v>
      </c>
      <c r="F48" s="40"/>
      <c r="G48" s="40"/>
      <c r="H48" s="40"/>
      <c r="I48" s="40">
        <v>7</v>
      </c>
      <c r="J48" s="40">
        <v>6</v>
      </c>
      <c r="K48" s="40">
        <v>12</v>
      </c>
      <c r="L48" s="40"/>
      <c r="M48" s="40"/>
      <c r="N48" s="40"/>
      <c r="O48" s="40"/>
      <c r="P48" s="40"/>
      <c r="Q48" s="14"/>
      <c r="R48" s="14"/>
      <c r="S48" s="14">
        <f t="shared" si="1"/>
        <v>39</v>
      </c>
      <c r="T48" s="15"/>
    </row>
    <row r="49" spans="1:20" s="4" customFormat="1" ht="27" customHeight="1">
      <c r="A49" s="4">
        <v>40</v>
      </c>
      <c r="B49" s="41"/>
      <c r="C49" s="38" t="s">
        <v>629</v>
      </c>
      <c r="D49" s="27"/>
      <c r="E49" s="40"/>
      <c r="F49" s="40"/>
      <c r="G49" s="40"/>
      <c r="H49" s="40"/>
      <c r="I49" s="40"/>
      <c r="J49" s="40">
        <v>1</v>
      </c>
      <c r="K49" s="40"/>
      <c r="L49" s="40"/>
      <c r="M49" s="40"/>
      <c r="N49" s="40"/>
      <c r="O49" s="40"/>
      <c r="P49" s="40"/>
      <c r="Q49" s="14"/>
      <c r="R49" s="14"/>
      <c r="S49" s="14">
        <f t="shared" si="1"/>
        <v>1</v>
      </c>
      <c r="T49" s="15"/>
    </row>
    <row r="50" spans="2:20" s="4" customFormat="1" ht="27" customHeight="1">
      <c r="B50" s="41"/>
      <c r="C50" s="38" t="s">
        <v>151</v>
      </c>
      <c r="D50" s="27"/>
      <c r="E50" s="40"/>
      <c r="F50" s="40">
        <v>6</v>
      </c>
      <c r="G50" s="40"/>
      <c r="H50" s="40"/>
      <c r="I50" s="40">
        <v>5</v>
      </c>
      <c r="J50" s="40"/>
      <c r="K50" s="40">
        <v>2</v>
      </c>
      <c r="L50" s="40">
        <v>1</v>
      </c>
      <c r="M50" s="40"/>
      <c r="N50" s="40"/>
      <c r="O50" s="40"/>
      <c r="P50" s="40"/>
      <c r="Q50" s="14"/>
      <c r="R50" s="14"/>
      <c r="S50" s="14">
        <f t="shared" si="1"/>
        <v>14</v>
      </c>
      <c r="T50" s="15"/>
    </row>
    <row r="51" spans="2:20" s="4" customFormat="1" ht="27" customHeight="1">
      <c r="B51" s="41"/>
      <c r="C51" s="38" t="s">
        <v>152</v>
      </c>
      <c r="D51" s="27"/>
      <c r="E51" s="40"/>
      <c r="F51" s="40"/>
      <c r="G51" s="40"/>
      <c r="H51" s="40"/>
      <c r="I51" s="40"/>
      <c r="J51" s="40">
        <v>1</v>
      </c>
      <c r="K51" s="40"/>
      <c r="L51" s="40"/>
      <c r="M51" s="40"/>
      <c r="N51" s="40"/>
      <c r="O51" s="40"/>
      <c r="P51" s="40"/>
      <c r="Q51" s="14"/>
      <c r="R51" s="14"/>
      <c r="S51" s="14">
        <f t="shared" si="1"/>
        <v>1</v>
      </c>
      <c r="T51" s="15"/>
    </row>
    <row r="52" spans="2:20" s="4" customFormat="1" ht="27" customHeight="1">
      <c r="B52" s="41"/>
      <c r="C52" s="38" t="s">
        <v>154</v>
      </c>
      <c r="D52" s="27"/>
      <c r="E52" s="40"/>
      <c r="F52" s="40">
        <v>142</v>
      </c>
      <c r="G52" s="40">
        <v>1</v>
      </c>
      <c r="H52" s="40">
        <v>1</v>
      </c>
      <c r="I52" s="40">
        <v>24</v>
      </c>
      <c r="J52" s="40">
        <v>2</v>
      </c>
      <c r="K52" s="40">
        <v>1</v>
      </c>
      <c r="L52" s="40"/>
      <c r="M52" s="40"/>
      <c r="N52" s="40"/>
      <c r="O52" s="40"/>
      <c r="P52" s="40"/>
      <c r="Q52" s="14"/>
      <c r="R52" s="14"/>
      <c r="S52" s="14">
        <f t="shared" si="1"/>
        <v>171</v>
      </c>
      <c r="T52" s="15"/>
    </row>
    <row r="53" spans="2:20" s="4" customFormat="1" ht="27" customHeight="1">
      <c r="B53" s="41"/>
      <c r="C53" s="38" t="s">
        <v>58</v>
      </c>
      <c r="D53" s="27"/>
      <c r="E53" s="40">
        <v>5</v>
      </c>
      <c r="F53" s="40">
        <v>2</v>
      </c>
      <c r="G53" s="40"/>
      <c r="H53" s="40">
        <v>2</v>
      </c>
      <c r="I53" s="40">
        <v>1</v>
      </c>
      <c r="J53" s="40">
        <v>6</v>
      </c>
      <c r="K53" s="40">
        <v>3</v>
      </c>
      <c r="L53" s="40">
        <v>4</v>
      </c>
      <c r="M53" s="40">
        <v>5</v>
      </c>
      <c r="N53" s="40">
        <v>5</v>
      </c>
      <c r="O53" s="40">
        <v>3</v>
      </c>
      <c r="P53" s="40">
        <v>3</v>
      </c>
      <c r="Q53" s="14"/>
      <c r="R53" s="14"/>
      <c r="S53" s="14">
        <f t="shared" si="1"/>
        <v>39</v>
      </c>
      <c r="T53" s="15"/>
    </row>
    <row r="54" spans="1:20" s="4" customFormat="1" ht="27" customHeight="1">
      <c r="A54" s="4">
        <v>45</v>
      </c>
      <c r="B54" s="41"/>
      <c r="C54" s="38" t="s">
        <v>155</v>
      </c>
      <c r="D54" s="27"/>
      <c r="E54" s="40"/>
      <c r="F54" s="40">
        <v>15</v>
      </c>
      <c r="G54" s="40"/>
      <c r="H54" s="40">
        <v>13</v>
      </c>
      <c r="I54" s="40">
        <v>152</v>
      </c>
      <c r="J54" s="40"/>
      <c r="K54" s="40"/>
      <c r="L54" s="40"/>
      <c r="M54" s="40"/>
      <c r="N54" s="40"/>
      <c r="O54" s="40"/>
      <c r="P54" s="40"/>
      <c r="Q54" s="14"/>
      <c r="R54" s="14"/>
      <c r="S54" s="14">
        <f t="shared" si="1"/>
        <v>180</v>
      </c>
      <c r="T54" s="15"/>
    </row>
    <row r="55" spans="2:20" s="4" customFormat="1" ht="27" customHeight="1">
      <c r="B55" s="41"/>
      <c r="C55" s="38" t="s">
        <v>156</v>
      </c>
      <c r="D55" s="27"/>
      <c r="E55" s="40"/>
      <c r="F55" s="40"/>
      <c r="G55" s="40"/>
      <c r="H55" s="40"/>
      <c r="I55" s="40">
        <v>1</v>
      </c>
      <c r="J55" s="40"/>
      <c r="K55" s="40"/>
      <c r="L55" s="40"/>
      <c r="M55" s="40"/>
      <c r="N55" s="40"/>
      <c r="O55" s="40"/>
      <c r="P55" s="40"/>
      <c r="Q55" s="14"/>
      <c r="R55" s="14"/>
      <c r="S55" s="14">
        <f t="shared" si="1"/>
        <v>1</v>
      </c>
      <c r="T55" s="15"/>
    </row>
    <row r="56" spans="2:20" s="4" customFormat="1" ht="27" customHeight="1">
      <c r="B56" s="41"/>
      <c r="C56" s="38" t="s">
        <v>157</v>
      </c>
      <c r="D56" s="27"/>
      <c r="E56" s="40">
        <v>11</v>
      </c>
      <c r="F56" s="40">
        <v>10</v>
      </c>
      <c r="G56" s="40"/>
      <c r="H56" s="40">
        <v>2</v>
      </c>
      <c r="I56" s="40">
        <v>2</v>
      </c>
      <c r="J56" s="40">
        <v>1</v>
      </c>
      <c r="K56" s="40">
        <v>1</v>
      </c>
      <c r="L56" s="40"/>
      <c r="M56" s="40"/>
      <c r="N56" s="40"/>
      <c r="O56" s="40"/>
      <c r="P56" s="40"/>
      <c r="Q56" s="14"/>
      <c r="R56" s="14"/>
      <c r="S56" s="14">
        <f t="shared" si="1"/>
        <v>27</v>
      </c>
      <c r="T56" s="15"/>
    </row>
    <row r="57" spans="2:20" s="4" customFormat="1" ht="27" customHeight="1">
      <c r="B57" s="41"/>
      <c r="C57" s="38" t="s">
        <v>158</v>
      </c>
      <c r="D57" s="27"/>
      <c r="E57" s="40"/>
      <c r="F57" s="40"/>
      <c r="G57" s="40"/>
      <c r="H57" s="40">
        <v>2</v>
      </c>
      <c r="I57" s="40">
        <v>6</v>
      </c>
      <c r="J57" s="40">
        <v>6</v>
      </c>
      <c r="K57" s="40">
        <v>4</v>
      </c>
      <c r="L57" s="40">
        <v>6</v>
      </c>
      <c r="M57" s="40">
        <v>6</v>
      </c>
      <c r="N57" s="40"/>
      <c r="O57" s="40">
        <v>8</v>
      </c>
      <c r="P57" s="40">
        <v>4</v>
      </c>
      <c r="Q57" s="14"/>
      <c r="R57" s="14"/>
      <c r="S57" s="14">
        <f t="shared" si="1"/>
        <v>42</v>
      </c>
      <c r="T57" s="15"/>
    </row>
    <row r="58" spans="2:20" s="4" customFormat="1" ht="27" customHeight="1">
      <c r="B58" s="41"/>
      <c r="C58" s="38" t="s">
        <v>159</v>
      </c>
      <c r="D58" s="27"/>
      <c r="E58" s="40">
        <v>2</v>
      </c>
      <c r="F58" s="40">
        <v>2</v>
      </c>
      <c r="G58" s="40">
        <v>1</v>
      </c>
      <c r="H58" s="40">
        <v>4</v>
      </c>
      <c r="I58" s="40">
        <v>1</v>
      </c>
      <c r="J58" s="40"/>
      <c r="K58" s="40"/>
      <c r="L58" s="40"/>
      <c r="M58" s="40"/>
      <c r="N58" s="40"/>
      <c r="O58" s="40"/>
      <c r="P58" s="40"/>
      <c r="Q58" s="14"/>
      <c r="R58" s="14"/>
      <c r="S58" s="14">
        <f t="shared" si="1"/>
        <v>10</v>
      </c>
      <c r="T58" s="15"/>
    </row>
    <row r="59" spans="1:20" s="4" customFormat="1" ht="27" customHeight="1">
      <c r="A59" s="4">
        <v>50</v>
      </c>
      <c r="B59" s="41"/>
      <c r="C59" s="38" t="s">
        <v>160</v>
      </c>
      <c r="D59" s="27"/>
      <c r="E59" s="40"/>
      <c r="F59" s="40">
        <v>56</v>
      </c>
      <c r="G59" s="40">
        <v>1</v>
      </c>
      <c r="H59" s="40">
        <v>20</v>
      </c>
      <c r="I59" s="40">
        <v>21</v>
      </c>
      <c r="J59" s="40"/>
      <c r="K59" s="40"/>
      <c r="L59" s="40"/>
      <c r="M59" s="40"/>
      <c r="N59" s="40"/>
      <c r="O59" s="40"/>
      <c r="P59" s="40"/>
      <c r="Q59" s="14"/>
      <c r="R59" s="14"/>
      <c r="S59" s="14">
        <f t="shared" si="1"/>
        <v>98</v>
      </c>
      <c r="T59" s="15"/>
    </row>
    <row r="60" spans="2:20" s="4" customFormat="1" ht="27" customHeight="1">
      <c r="B60" s="41"/>
      <c r="C60" s="38" t="s">
        <v>161</v>
      </c>
      <c r="D60" s="27"/>
      <c r="E60" s="40">
        <v>14</v>
      </c>
      <c r="F60" s="40"/>
      <c r="G60" s="40"/>
      <c r="H60" s="40"/>
      <c r="I60" s="40"/>
      <c r="J60" s="40"/>
      <c r="K60" s="40"/>
      <c r="L60" s="40">
        <v>2</v>
      </c>
      <c r="M60" s="40">
        <v>3</v>
      </c>
      <c r="N60" s="40"/>
      <c r="O60" s="40"/>
      <c r="P60" s="40"/>
      <c r="Q60" s="14"/>
      <c r="R60" s="14"/>
      <c r="S60" s="14">
        <f t="shared" si="1"/>
        <v>19</v>
      </c>
      <c r="T60" s="15"/>
    </row>
    <row r="61" spans="2:20" s="4" customFormat="1" ht="27" customHeight="1">
      <c r="B61" s="41" t="s">
        <v>166</v>
      </c>
      <c r="C61" s="38" t="s">
        <v>163</v>
      </c>
      <c r="D61" s="27"/>
      <c r="E61" s="40">
        <v>178</v>
      </c>
      <c r="F61" s="40"/>
      <c r="G61" s="40"/>
      <c r="H61" s="40"/>
      <c r="I61" s="40"/>
      <c r="J61" s="40"/>
      <c r="K61" s="40"/>
      <c r="L61" s="40">
        <v>120</v>
      </c>
      <c r="M61" s="40">
        <v>103</v>
      </c>
      <c r="N61" s="40">
        <v>339</v>
      </c>
      <c r="O61" s="40">
        <v>869</v>
      </c>
      <c r="P61" s="40">
        <v>1944</v>
      </c>
      <c r="Q61" s="14"/>
      <c r="R61" s="14"/>
      <c r="S61" s="14">
        <f t="shared" si="1"/>
        <v>3553</v>
      </c>
      <c r="T61" s="15"/>
    </row>
    <row r="62" spans="2:20" s="4" customFormat="1" ht="27" customHeight="1">
      <c r="B62" s="41"/>
      <c r="C62" s="38" t="s">
        <v>164</v>
      </c>
      <c r="D62" s="27"/>
      <c r="E62" s="40">
        <v>2</v>
      </c>
      <c r="F62" s="40"/>
      <c r="G62" s="40"/>
      <c r="H62" s="40"/>
      <c r="I62" s="40"/>
      <c r="J62" s="40"/>
      <c r="K62" s="40">
        <v>33</v>
      </c>
      <c r="L62" s="40">
        <v>56</v>
      </c>
      <c r="M62" s="40">
        <v>13</v>
      </c>
      <c r="N62" s="40">
        <v>11</v>
      </c>
      <c r="O62" s="40">
        <v>75</v>
      </c>
      <c r="P62" s="40">
        <v>56</v>
      </c>
      <c r="Q62" s="14"/>
      <c r="R62" s="14"/>
      <c r="S62" s="14">
        <f t="shared" si="1"/>
        <v>246</v>
      </c>
      <c r="T62" s="15"/>
    </row>
    <row r="63" spans="2:20" s="4" customFormat="1" ht="27" customHeight="1">
      <c r="B63" s="41"/>
      <c r="C63" s="38" t="s">
        <v>165</v>
      </c>
      <c r="D63" s="27"/>
      <c r="E63" s="40">
        <v>24</v>
      </c>
      <c r="F63" s="40">
        <v>1</v>
      </c>
      <c r="G63" s="40">
        <v>2</v>
      </c>
      <c r="H63" s="40">
        <v>2</v>
      </c>
      <c r="I63" s="40">
        <v>1</v>
      </c>
      <c r="J63" s="40"/>
      <c r="K63" s="40">
        <v>2</v>
      </c>
      <c r="L63" s="40">
        <v>6</v>
      </c>
      <c r="M63" s="40">
        <v>1</v>
      </c>
      <c r="N63" s="40">
        <v>5</v>
      </c>
      <c r="O63" s="40">
        <v>23</v>
      </c>
      <c r="P63" s="40">
        <v>8</v>
      </c>
      <c r="Q63" s="14"/>
      <c r="R63" s="14"/>
      <c r="S63" s="14">
        <f t="shared" si="1"/>
        <v>75</v>
      </c>
      <c r="T63" s="15"/>
    </row>
    <row r="64" spans="1:20" s="4" customFormat="1" ht="27" customHeight="1">
      <c r="A64" s="4">
        <v>55</v>
      </c>
      <c r="B64" s="86"/>
      <c r="C64" s="38" t="s">
        <v>166</v>
      </c>
      <c r="D64" s="27"/>
      <c r="E64" s="40">
        <v>24</v>
      </c>
      <c r="F64" s="40"/>
      <c r="G64" s="40"/>
      <c r="H64" s="40"/>
      <c r="I64" s="40"/>
      <c r="J64" s="40"/>
      <c r="K64" s="40"/>
      <c r="L64" s="40"/>
      <c r="M64" s="40"/>
      <c r="N64" s="40">
        <v>41</v>
      </c>
      <c r="O64" s="40">
        <v>365</v>
      </c>
      <c r="P64" s="40">
        <v>418</v>
      </c>
      <c r="Q64" s="14"/>
      <c r="R64" s="14"/>
      <c r="S64" s="14">
        <f t="shared" si="1"/>
        <v>848</v>
      </c>
      <c r="T64" s="15"/>
    </row>
    <row r="65" spans="2:20" s="4" customFormat="1" ht="27" customHeight="1">
      <c r="B65" s="41"/>
      <c r="C65" s="38" t="s">
        <v>167</v>
      </c>
      <c r="D65" s="27"/>
      <c r="E65" s="40"/>
      <c r="F65" s="40"/>
      <c r="G65" s="40">
        <v>19</v>
      </c>
      <c r="H65" s="40">
        <v>644</v>
      </c>
      <c r="I65" s="40">
        <v>3263</v>
      </c>
      <c r="J65" s="40">
        <v>25</v>
      </c>
      <c r="K65" s="40">
        <v>405</v>
      </c>
      <c r="L65" s="40">
        <v>40</v>
      </c>
      <c r="M65" s="40"/>
      <c r="N65" s="40"/>
      <c r="O65" s="40"/>
      <c r="P65" s="40"/>
      <c r="Q65" s="14"/>
      <c r="R65" s="14"/>
      <c r="S65" s="14">
        <f t="shared" si="1"/>
        <v>4396</v>
      </c>
      <c r="T65" s="15"/>
    </row>
    <row r="66" spans="2:20" s="4" customFormat="1" ht="27" customHeight="1">
      <c r="B66" s="41"/>
      <c r="C66" s="38" t="s">
        <v>168</v>
      </c>
      <c r="D66" s="27"/>
      <c r="E66" s="40"/>
      <c r="F66" s="40"/>
      <c r="G66" s="40"/>
      <c r="H66" s="40"/>
      <c r="I66" s="40"/>
      <c r="J66" s="40"/>
      <c r="K66" s="40"/>
      <c r="L66" s="40">
        <v>4</v>
      </c>
      <c r="M66" s="40">
        <v>4</v>
      </c>
      <c r="N66" s="40">
        <v>14</v>
      </c>
      <c r="O66" s="40">
        <v>13</v>
      </c>
      <c r="P66" s="40">
        <v>5</v>
      </c>
      <c r="Q66" s="14"/>
      <c r="R66" s="14"/>
      <c r="S66" s="14">
        <f t="shared" si="1"/>
        <v>40</v>
      </c>
      <c r="T66" s="15"/>
    </row>
    <row r="67" spans="2:20" s="4" customFormat="1" ht="27" customHeight="1">
      <c r="B67" s="41"/>
      <c r="C67" s="38" t="s">
        <v>171</v>
      </c>
      <c r="D67" s="27"/>
      <c r="E67" s="40"/>
      <c r="F67" s="40">
        <v>128</v>
      </c>
      <c r="G67" s="40">
        <v>35</v>
      </c>
      <c r="H67" s="40"/>
      <c r="I67" s="40"/>
      <c r="J67" s="40"/>
      <c r="K67" s="40"/>
      <c r="L67" s="40"/>
      <c r="M67" s="40"/>
      <c r="N67" s="40"/>
      <c r="O67" s="40"/>
      <c r="P67" s="40"/>
      <c r="Q67" s="14"/>
      <c r="R67" s="14"/>
      <c r="S67" s="14">
        <f t="shared" si="1"/>
        <v>163</v>
      </c>
      <c r="T67" s="15"/>
    </row>
    <row r="68" spans="2:20" s="4" customFormat="1" ht="27" customHeight="1">
      <c r="B68" s="41" t="s">
        <v>258</v>
      </c>
      <c r="C68" s="38" t="s">
        <v>59</v>
      </c>
      <c r="D68" s="27"/>
      <c r="E68" s="40">
        <v>24</v>
      </c>
      <c r="F68" s="40">
        <v>8</v>
      </c>
      <c r="G68" s="40">
        <v>19</v>
      </c>
      <c r="H68" s="40">
        <v>6</v>
      </c>
      <c r="I68" s="40">
        <v>45</v>
      </c>
      <c r="J68" s="40">
        <v>15</v>
      </c>
      <c r="K68" s="40">
        <v>25</v>
      </c>
      <c r="L68" s="40">
        <v>16</v>
      </c>
      <c r="M68" s="40">
        <v>23</v>
      </c>
      <c r="N68" s="40">
        <v>24</v>
      </c>
      <c r="O68" s="40">
        <v>23</v>
      </c>
      <c r="P68" s="40">
        <v>14</v>
      </c>
      <c r="Q68" s="14"/>
      <c r="R68" s="14"/>
      <c r="S68" s="14">
        <f t="shared" si="1"/>
        <v>242</v>
      </c>
      <c r="T68" s="15"/>
    </row>
    <row r="69" spans="1:20" s="4" customFormat="1" ht="27" customHeight="1">
      <c r="A69" s="4">
        <v>60</v>
      </c>
      <c r="B69" s="41" t="s">
        <v>60</v>
      </c>
      <c r="C69" s="38" t="s">
        <v>60</v>
      </c>
      <c r="D69" s="27"/>
      <c r="E69" s="40">
        <v>1</v>
      </c>
      <c r="F69" s="40"/>
      <c r="G69" s="40">
        <v>1</v>
      </c>
      <c r="H69" s="40"/>
      <c r="I69" s="40"/>
      <c r="J69" s="40"/>
      <c r="K69" s="40"/>
      <c r="L69" s="40"/>
      <c r="M69" s="40"/>
      <c r="N69" s="40"/>
      <c r="O69" s="40"/>
      <c r="P69" s="40"/>
      <c r="Q69" s="14"/>
      <c r="R69" s="14"/>
      <c r="S69" s="14">
        <f t="shared" si="1"/>
        <v>2</v>
      </c>
      <c r="T69" s="15"/>
    </row>
    <row r="70" spans="2:20" s="4" customFormat="1" ht="27" customHeight="1">
      <c r="B70" s="41" t="s">
        <v>490</v>
      </c>
      <c r="C70" s="38" t="s">
        <v>630</v>
      </c>
      <c r="D70" s="27"/>
      <c r="E70" s="40"/>
      <c r="F70" s="40"/>
      <c r="G70" s="40"/>
      <c r="H70" s="40"/>
      <c r="I70" s="40"/>
      <c r="J70" s="40"/>
      <c r="K70" s="40">
        <v>1</v>
      </c>
      <c r="L70" s="40"/>
      <c r="M70" s="40"/>
      <c r="N70" s="40"/>
      <c r="O70" s="40"/>
      <c r="P70" s="40"/>
      <c r="Q70" s="14"/>
      <c r="R70" s="14"/>
      <c r="S70" s="14">
        <f t="shared" si="1"/>
        <v>1</v>
      </c>
      <c r="T70" s="15"/>
    </row>
    <row r="71" spans="2:20" s="4" customFormat="1" ht="27" customHeight="1">
      <c r="B71" s="41" t="s">
        <v>631</v>
      </c>
      <c r="C71" s="38" t="s">
        <v>64</v>
      </c>
      <c r="D71" s="27"/>
      <c r="E71" s="40">
        <v>2</v>
      </c>
      <c r="F71" s="40">
        <v>1</v>
      </c>
      <c r="G71" s="40">
        <v>1</v>
      </c>
      <c r="H71" s="40"/>
      <c r="I71" s="40"/>
      <c r="J71" s="40"/>
      <c r="K71" s="40">
        <v>2</v>
      </c>
      <c r="L71" s="40"/>
      <c r="M71" s="40"/>
      <c r="N71" s="40"/>
      <c r="O71" s="40">
        <v>3</v>
      </c>
      <c r="P71" s="40">
        <v>2</v>
      </c>
      <c r="Q71" s="14"/>
      <c r="R71" s="14"/>
      <c r="S71" s="14">
        <f t="shared" si="1"/>
        <v>11</v>
      </c>
      <c r="T71" s="15"/>
    </row>
    <row r="72" spans="2:20" s="4" customFormat="1" ht="27" customHeight="1">
      <c r="B72" s="41" t="s">
        <v>590</v>
      </c>
      <c r="C72" s="38" t="s">
        <v>65</v>
      </c>
      <c r="D72" s="27"/>
      <c r="E72" s="40">
        <v>12</v>
      </c>
      <c r="F72" s="40">
        <v>6</v>
      </c>
      <c r="G72" s="40">
        <v>6</v>
      </c>
      <c r="H72" s="40">
        <v>11</v>
      </c>
      <c r="I72" s="40">
        <v>1</v>
      </c>
      <c r="J72" s="40"/>
      <c r="K72" s="40"/>
      <c r="L72" s="40"/>
      <c r="M72" s="40"/>
      <c r="N72" s="40"/>
      <c r="O72" s="40"/>
      <c r="P72" s="40"/>
      <c r="Q72" s="14"/>
      <c r="R72" s="14"/>
      <c r="S72" s="14">
        <f t="shared" si="1"/>
        <v>36</v>
      </c>
      <c r="T72" s="15"/>
    </row>
    <row r="73" spans="2:20" s="4" customFormat="1" ht="27" customHeight="1">
      <c r="B73" s="41" t="s">
        <v>632</v>
      </c>
      <c r="C73" s="38" t="s">
        <v>67</v>
      </c>
      <c r="D73" s="27"/>
      <c r="E73" s="40">
        <v>9</v>
      </c>
      <c r="F73" s="40">
        <v>2</v>
      </c>
      <c r="G73" s="40">
        <v>8</v>
      </c>
      <c r="H73" s="40">
        <v>11</v>
      </c>
      <c r="I73" s="40">
        <v>53</v>
      </c>
      <c r="J73" s="40">
        <v>6</v>
      </c>
      <c r="K73" s="40">
        <v>28</v>
      </c>
      <c r="L73" s="40">
        <v>18</v>
      </c>
      <c r="M73" s="40">
        <v>12</v>
      </c>
      <c r="N73" s="40">
        <v>14</v>
      </c>
      <c r="O73" s="40">
        <v>8</v>
      </c>
      <c r="P73" s="40">
        <v>4</v>
      </c>
      <c r="Q73" s="14"/>
      <c r="R73" s="14"/>
      <c r="S73" s="14">
        <f t="shared" si="1"/>
        <v>173</v>
      </c>
      <c r="T73" s="15"/>
    </row>
    <row r="74" spans="1:20" s="4" customFormat="1" ht="27" customHeight="1">
      <c r="A74" s="4">
        <v>65</v>
      </c>
      <c r="B74" s="41"/>
      <c r="C74" s="38" t="s">
        <v>68</v>
      </c>
      <c r="D74" s="27"/>
      <c r="E74" s="40"/>
      <c r="F74" s="40"/>
      <c r="G74" s="40"/>
      <c r="H74" s="40">
        <v>2</v>
      </c>
      <c r="I74" s="40"/>
      <c r="J74" s="40"/>
      <c r="K74" s="40">
        <v>3</v>
      </c>
      <c r="L74" s="40">
        <v>2</v>
      </c>
      <c r="M74" s="40"/>
      <c r="N74" s="40"/>
      <c r="O74" s="40">
        <v>2</v>
      </c>
      <c r="P74" s="40"/>
      <c r="Q74" s="14"/>
      <c r="R74" s="14"/>
      <c r="S74" s="14">
        <f aca="true" t="shared" si="2" ref="S74:S100">SUM(E74:R74)</f>
        <v>9</v>
      </c>
      <c r="T74" s="15"/>
    </row>
    <row r="75" spans="2:20" s="4" customFormat="1" ht="27" customHeight="1">
      <c r="B75" s="41"/>
      <c r="C75" s="38" t="s">
        <v>185</v>
      </c>
      <c r="D75" s="27"/>
      <c r="E75" s="40">
        <v>3</v>
      </c>
      <c r="F75" s="40"/>
      <c r="G75" s="40"/>
      <c r="H75" s="40"/>
      <c r="I75" s="40"/>
      <c r="J75" s="40"/>
      <c r="K75" s="40"/>
      <c r="L75" s="40">
        <v>2</v>
      </c>
      <c r="M75" s="40"/>
      <c r="N75" s="40">
        <v>1</v>
      </c>
      <c r="O75" s="40">
        <v>3</v>
      </c>
      <c r="P75" s="40"/>
      <c r="Q75" s="14"/>
      <c r="R75" s="14"/>
      <c r="S75" s="14">
        <f t="shared" si="2"/>
        <v>9</v>
      </c>
      <c r="T75" s="15"/>
    </row>
    <row r="76" spans="2:20" s="4" customFormat="1" ht="27" customHeight="1">
      <c r="B76" s="41" t="s">
        <v>71</v>
      </c>
      <c r="C76" s="38" t="s">
        <v>71</v>
      </c>
      <c r="D76" s="27"/>
      <c r="E76" s="40">
        <v>16</v>
      </c>
      <c r="F76" s="40">
        <v>13</v>
      </c>
      <c r="G76" s="40">
        <v>14</v>
      </c>
      <c r="H76" s="40">
        <v>5</v>
      </c>
      <c r="I76" s="40">
        <v>95</v>
      </c>
      <c r="J76" s="40">
        <v>27</v>
      </c>
      <c r="K76" s="40">
        <v>39</v>
      </c>
      <c r="L76" s="40">
        <v>32</v>
      </c>
      <c r="M76" s="40">
        <v>98</v>
      </c>
      <c r="N76" s="40">
        <v>23</v>
      </c>
      <c r="O76" s="40">
        <v>7</v>
      </c>
      <c r="P76" s="40">
        <v>12</v>
      </c>
      <c r="Q76" s="14"/>
      <c r="R76" s="14"/>
      <c r="S76" s="14">
        <f t="shared" si="2"/>
        <v>381</v>
      </c>
      <c r="T76" s="15"/>
    </row>
    <row r="77" spans="2:20" s="4" customFormat="1" ht="27" customHeight="1">
      <c r="B77" s="41" t="s">
        <v>574</v>
      </c>
      <c r="C77" s="38" t="s">
        <v>72</v>
      </c>
      <c r="D77" s="27"/>
      <c r="E77" s="40"/>
      <c r="F77" s="40"/>
      <c r="G77" s="40"/>
      <c r="H77" s="40"/>
      <c r="I77" s="40"/>
      <c r="J77" s="40"/>
      <c r="K77" s="40">
        <v>7</v>
      </c>
      <c r="L77" s="40">
        <v>3</v>
      </c>
      <c r="M77" s="40">
        <v>5</v>
      </c>
      <c r="N77" s="40">
        <v>1</v>
      </c>
      <c r="O77" s="40">
        <v>3</v>
      </c>
      <c r="P77" s="40">
        <v>3</v>
      </c>
      <c r="Q77" s="14"/>
      <c r="R77" s="14"/>
      <c r="S77" s="14">
        <f t="shared" si="2"/>
        <v>22</v>
      </c>
      <c r="T77" s="15"/>
    </row>
    <row r="78" spans="2:20" s="4" customFormat="1" ht="27" customHeight="1">
      <c r="B78" s="41" t="s">
        <v>261</v>
      </c>
      <c r="C78" s="38" t="s">
        <v>74</v>
      </c>
      <c r="D78" s="27"/>
      <c r="E78" s="40"/>
      <c r="F78" s="40"/>
      <c r="G78" s="40"/>
      <c r="H78" s="40"/>
      <c r="I78" s="40"/>
      <c r="J78" s="40"/>
      <c r="K78" s="40"/>
      <c r="L78" s="40">
        <v>4</v>
      </c>
      <c r="M78" s="40">
        <v>1</v>
      </c>
      <c r="N78" s="40">
        <v>4</v>
      </c>
      <c r="O78" s="40">
        <v>1</v>
      </c>
      <c r="P78" s="40">
        <v>1</v>
      </c>
      <c r="Q78" s="14"/>
      <c r="R78" s="14"/>
      <c r="S78" s="14">
        <f t="shared" si="2"/>
        <v>11</v>
      </c>
      <c r="T78" s="15"/>
    </row>
    <row r="79" spans="1:20" s="4" customFormat="1" ht="27" customHeight="1">
      <c r="A79" s="4">
        <v>70</v>
      </c>
      <c r="B79" s="41"/>
      <c r="C79" s="38" t="s">
        <v>492</v>
      </c>
      <c r="D79" s="27"/>
      <c r="E79" s="40">
        <v>1</v>
      </c>
      <c r="F79" s="40"/>
      <c r="G79" s="40"/>
      <c r="H79" s="40"/>
      <c r="I79" s="40"/>
      <c r="J79" s="40"/>
      <c r="K79" s="40">
        <v>2</v>
      </c>
      <c r="L79" s="40"/>
      <c r="M79" s="40"/>
      <c r="N79" s="40"/>
      <c r="O79" s="40"/>
      <c r="P79" s="40"/>
      <c r="Q79" s="14"/>
      <c r="R79" s="14"/>
      <c r="S79" s="14">
        <f t="shared" si="2"/>
        <v>3</v>
      </c>
      <c r="T79" s="15"/>
    </row>
    <row r="80" spans="2:20" s="4" customFormat="1" ht="27" customHeight="1">
      <c r="B80" s="41"/>
      <c r="C80" s="38" t="s">
        <v>192</v>
      </c>
      <c r="D80" s="27"/>
      <c r="E80" s="40"/>
      <c r="F80" s="40"/>
      <c r="G80" s="40"/>
      <c r="H80" s="40"/>
      <c r="I80" s="40"/>
      <c r="J80" s="40"/>
      <c r="K80" s="40">
        <v>1</v>
      </c>
      <c r="L80" s="40"/>
      <c r="M80" s="40"/>
      <c r="N80" s="40"/>
      <c r="O80" s="40"/>
      <c r="P80" s="40"/>
      <c r="Q80" s="14"/>
      <c r="R80" s="14"/>
      <c r="S80" s="14">
        <f t="shared" si="2"/>
        <v>1</v>
      </c>
      <c r="T80" s="15"/>
    </row>
    <row r="81" spans="2:20" s="4" customFormat="1" ht="27" customHeight="1">
      <c r="B81" s="41"/>
      <c r="C81" s="38" t="s">
        <v>633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>
        <v>1</v>
      </c>
      <c r="O81" s="40">
        <v>1</v>
      </c>
      <c r="P81" s="40">
        <v>1</v>
      </c>
      <c r="Q81" s="14"/>
      <c r="R81" s="14"/>
      <c r="S81" s="14">
        <f t="shared" si="2"/>
        <v>3</v>
      </c>
      <c r="T81" s="15"/>
    </row>
    <row r="82" spans="2:20" s="4" customFormat="1" ht="27" customHeight="1">
      <c r="B82" s="41"/>
      <c r="C82" s="38" t="s">
        <v>77</v>
      </c>
      <c r="D82" s="27"/>
      <c r="E82" s="40">
        <v>6</v>
      </c>
      <c r="F82" s="40"/>
      <c r="G82" s="40"/>
      <c r="H82" s="40"/>
      <c r="I82" s="40"/>
      <c r="J82" s="40"/>
      <c r="K82" s="40"/>
      <c r="L82" s="40"/>
      <c r="M82" s="40">
        <v>6</v>
      </c>
      <c r="N82" s="40">
        <v>6</v>
      </c>
      <c r="O82" s="40">
        <v>10</v>
      </c>
      <c r="P82" s="40">
        <v>10</v>
      </c>
      <c r="Q82" s="14"/>
      <c r="R82" s="14"/>
      <c r="S82" s="14">
        <f t="shared" si="2"/>
        <v>38</v>
      </c>
      <c r="T82" s="15"/>
    </row>
    <row r="83" spans="2:20" s="4" customFormat="1" ht="27" customHeight="1">
      <c r="B83" s="41"/>
      <c r="C83" s="38" t="s">
        <v>78</v>
      </c>
      <c r="D83" s="27"/>
      <c r="E83" s="40">
        <v>29</v>
      </c>
      <c r="F83" s="40"/>
      <c r="G83" s="40"/>
      <c r="H83" s="40"/>
      <c r="I83" s="40"/>
      <c r="J83" s="40"/>
      <c r="K83" s="40"/>
      <c r="L83" s="40">
        <v>20</v>
      </c>
      <c r="M83" s="40">
        <v>10</v>
      </c>
      <c r="N83" s="40">
        <v>10</v>
      </c>
      <c r="O83" s="40">
        <v>15</v>
      </c>
      <c r="P83" s="40">
        <v>21</v>
      </c>
      <c r="Q83" s="14"/>
      <c r="R83" s="14"/>
      <c r="S83" s="14">
        <f t="shared" si="2"/>
        <v>105</v>
      </c>
      <c r="T83" s="15"/>
    </row>
    <row r="84" spans="1:20" s="4" customFormat="1" ht="27" customHeight="1">
      <c r="A84" s="4">
        <v>75</v>
      </c>
      <c r="B84" s="41" t="s">
        <v>262</v>
      </c>
      <c r="C84" s="38" t="s">
        <v>79</v>
      </c>
      <c r="D84" s="27"/>
      <c r="E84" s="40">
        <v>2</v>
      </c>
      <c r="F84" s="40"/>
      <c r="G84" s="40"/>
      <c r="H84" s="40"/>
      <c r="I84" s="40"/>
      <c r="J84" s="40"/>
      <c r="K84" s="40"/>
      <c r="L84" s="40">
        <v>7</v>
      </c>
      <c r="M84" s="40">
        <v>6</v>
      </c>
      <c r="N84" s="40">
        <v>2</v>
      </c>
      <c r="O84" s="40"/>
      <c r="P84" s="40"/>
      <c r="Q84" s="14"/>
      <c r="R84" s="14"/>
      <c r="S84" s="14">
        <f t="shared" si="2"/>
        <v>17</v>
      </c>
      <c r="T84" s="15"/>
    </row>
    <row r="85" spans="2:20" s="4" customFormat="1" ht="27" customHeight="1">
      <c r="B85" s="41"/>
      <c r="C85" s="38" t="s">
        <v>634</v>
      </c>
      <c r="D85" s="27"/>
      <c r="E85" s="40"/>
      <c r="F85" s="40"/>
      <c r="G85" s="40"/>
      <c r="H85" s="40"/>
      <c r="I85" s="40"/>
      <c r="J85" s="40"/>
      <c r="K85" s="40">
        <v>1</v>
      </c>
      <c r="L85" s="40"/>
      <c r="M85" s="40"/>
      <c r="N85" s="40"/>
      <c r="O85" s="40"/>
      <c r="P85" s="40"/>
      <c r="Q85" s="14"/>
      <c r="R85" s="14"/>
      <c r="S85" s="14">
        <f t="shared" si="2"/>
        <v>1</v>
      </c>
      <c r="T85" s="15"/>
    </row>
    <row r="86" spans="2:20" s="4" customFormat="1" ht="27" customHeight="1">
      <c r="B86" s="41"/>
      <c r="C86" s="38" t="s">
        <v>197</v>
      </c>
      <c r="D86" s="27"/>
      <c r="E86" s="40"/>
      <c r="F86" s="40">
        <v>6</v>
      </c>
      <c r="G86" s="40">
        <v>7</v>
      </c>
      <c r="H86" s="40">
        <v>2</v>
      </c>
      <c r="I86" s="40"/>
      <c r="J86" s="40"/>
      <c r="K86" s="40"/>
      <c r="L86" s="40"/>
      <c r="M86" s="40"/>
      <c r="N86" s="40"/>
      <c r="O86" s="40"/>
      <c r="P86" s="40"/>
      <c r="Q86" s="14"/>
      <c r="R86" s="14"/>
      <c r="S86" s="14">
        <f t="shared" si="2"/>
        <v>15</v>
      </c>
      <c r="T86" s="15"/>
    </row>
    <row r="87" spans="2:20" s="4" customFormat="1" ht="27" customHeight="1">
      <c r="B87" s="41"/>
      <c r="C87" s="38" t="s">
        <v>198</v>
      </c>
      <c r="D87" s="27"/>
      <c r="E87" s="40">
        <v>1</v>
      </c>
      <c r="F87" s="40">
        <v>3</v>
      </c>
      <c r="G87" s="40">
        <v>2</v>
      </c>
      <c r="H87" s="40"/>
      <c r="I87" s="40"/>
      <c r="J87" s="40">
        <v>1</v>
      </c>
      <c r="K87" s="40"/>
      <c r="L87" s="40"/>
      <c r="M87" s="40"/>
      <c r="N87" s="40"/>
      <c r="O87" s="40"/>
      <c r="P87" s="40"/>
      <c r="Q87" s="14"/>
      <c r="R87" s="14"/>
      <c r="S87" s="14">
        <f t="shared" si="2"/>
        <v>7</v>
      </c>
      <c r="T87" s="15"/>
    </row>
    <row r="88" spans="2:20" s="4" customFormat="1" ht="27" customHeight="1">
      <c r="B88" s="41" t="s">
        <v>87</v>
      </c>
      <c r="C88" s="38" t="s">
        <v>86</v>
      </c>
      <c r="D88" s="27"/>
      <c r="E88" s="40"/>
      <c r="F88" s="40"/>
      <c r="G88" s="40"/>
      <c r="H88" s="40"/>
      <c r="I88" s="40"/>
      <c r="J88" s="40">
        <v>1</v>
      </c>
      <c r="K88" s="40">
        <v>1</v>
      </c>
      <c r="L88" s="40"/>
      <c r="M88" s="40"/>
      <c r="N88" s="40"/>
      <c r="O88" s="40"/>
      <c r="P88" s="40"/>
      <c r="Q88" s="14"/>
      <c r="R88" s="14"/>
      <c r="S88" s="14">
        <f t="shared" si="2"/>
        <v>2</v>
      </c>
      <c r="T88" s="15"/>
    </row>
    <row r="89" spans="1:20" s="4" customFormat="1" ht="27" customHeight="1">
      <c r="A89" s="4">
        <v>80</v>
      </c>
      <c r="B89" s="41"/>
      <c r="C89" s="38" t="s">
        <v>87</v>
      </c>
      <c r="D89" s="27"/>
      <c r="E89" s="40">
        <v>2</v>
      </c>
      <c r="F89" s="40"/>
      <c r="G89" s="40"/>
      <c r="H89" s="40"/>
      <c r="I89" s="40"/>
      <c r="J89" s="40">
        <v>1</v>
      </c>
      <c r="K89" s="40">
        <v>4</v>
      </c>
      <c r="L89" s="40">
        <v>1</v>
      </c>
      <c r="M89" s="40">
        <v>2</v>
      </c>
      <c r="N89" s="40">
        <v>2</v>
      </c>
      <c r="O89" s="40"/>
      <c r="P89" s="40"/>
      <c r="Q89" s="14"/>
      <c r="R89" s="14"/>
      <c r="S89" s="14">
        <f t="shared" si="2"/>
        <v>12</v>
      </c>
      <c r="T89" s="15"/>
    </row>
    <row r="90" spans="2:20" s="4" customFormat="1" ht="27" customHeight="1">
      <c r="B90" s="41" t="s">
        <v>88</v>
      </c>
      <c r="C90" s="38" t="s">
        <v>88</v>
      </c>
      <c r="D90" s="27"/>
      <c r="E90" s="40">
        <v>5</v>
      </c>
      <c r="F90" s="40"/>
      <c r="G90" s="40"/>
      <c r="H90" s="40"/>
      <c r="I90" s="40"/>
      <c r="J90" s="40"/>
      <c r="K90" s="40">
        <v>22</v>
      </c>
      <c r="L90" s="40">
        <v>2</v>
      </c>
      <c r="M90" s="40">
        <v>26</v>
      </c>
      <c r="N90" s="40">
        <v>34</v>
      </c>
      <c r="O90" s="40">
        <v>6</v>
      </c>
      <c r="P90" s="40"/>
      <c r="Q90" s="14"/>
      <c r="R90" s="14"/>
      <c r="S90" s="14">
        <f t="shared" si="2"/>
        <v>95</v>
      </c>
      <c r="T90" s="15"/>
    </row>
    <row r="91" spans="2:20" s="4" customFormat="1" ht="27" customHeight="1">
      <c r="B91" s="41" t="s">
        <v>89</v>
      </c>
      <c r="C91" s="38" t="s">
        <v>89</v>
      </c>
      <c r="D91" s="27"/>
      <c r="E91" s="40"/>
      <c r="F91" s="40"/>
      <c r="G91" s="40"/>
      <c r="H91" s="40"/>
      <c r="I91" s="40"/>
      <c r="J91" s="40"/>
      <c r="K91" s="40"/>
      <c r="L91" s="40">
        <v>1</v>
      </c>
      <c r="M91" s="40">
        <v>7</v>
      </c>
      <c r="N91" s="40">
        <v>4</v>
      </c>
      <c r="O91" s="40"/>
      <c r="P91" s="40">
        <v>4</v>
      </c>
      <c r="Q91" s="14"/>
      <c r="R91" s="14"/>
      <c r="S91" s="14">
        <f t="shared" si="2"/>
        <v>16</v>
      </c>
      <c r="T91" s="15"/>
    </row>
    <row r="92" spans="2:20" s="4" customFormat="1" ht="27" customHeight="1">
      <c r="B92" s="41"/>
      <c r="C92" s="38" t="s">
        <v>91</v>
      </c>
      <c r="D92" s="27"/>
      <c r="E92" s="40">
        <v>3</v>
      </c>
      <c r="F92" s="40"/>
      <c r="G92" s="40"/>
      <c r="H92" s="40"/>
      <c r="I92" s="40"/>
      <c r="J92" s="40"/>
      <c r="K92" s="40"/>
      <c r="L92" s="40">
        <v>3</v>
      </c>
      <c r="M92" s="40"/>
      <c r="N92" s="40"/>
      <c r="O92" s="40"/>
      <c r="P92" s="40">
        <v>3</v>
      </c>
      <c r="Q92" s="14"/>
      <c r="R92" s="14"/>
      <c r="S92" s="14">
        <f t="shared" si="2"/>
        <v>9</v>
      </c>
      <c r="T92" s="15"/>
    </row>
    <row r="93" spans="2:20" s="4" customFormat="1" ht="27" customHeight="1">
      <c r="B93" s="41"/>
      <c r="C93" s="38" t="s">
        <v>205</v>
      </c>
      <c r="D93" s="27"/>
      <c r="E93" s="40">
        <v>9</v>
      </c>
      <c r="F93" s="40"/>
      <c r="G93" s="40"/>
      <c r="H93" s="40"/>
      <c r="I93" s="40"/>
      <c r="J93" s="40"/>
      <c r="K93" s="40"/>
      <c r="L93" s="40">
        <v>11</v>
      </c>
      <c r="M93" s="40">
        <v>40</v>
      </c>
      <c r="N93" s="40">
        <v>6</v>
      </c>
      <c r="O93" s="40">
        <v>5</v>
      </c>
      <c r="P93" s="40"/>
      <c r="Q93" s="14"/>
      <c r="R93" s="14"/>
      <c r="S93" s="14">
        <f t="shared" si="2"/>
        <v>71</v>
      </c>
      <c r="T93" s="15"/>
    </row>
    <row r="94" spans="1:20" s="4" customFormat="1" ht="27" customHeight="1">
      <c r="A94" s="4">
        <v>85</v>
      </c>
      <c r="B94" s="41" t="s">
        <v>206</v>
      </c>
      <c r="C94" s="38" t="s">
        <v>93</v>
      </c>
      <c r="D94" s="27"/>
      <c r="E94" s="40">
        <v>22</v>
      </c>
      <c r="F94" s="40">
        <v>17</v>
      </c>
      <c r="G94" s="40">
        <v>21</v>
      </c>
      <c r="H94" s="40">
        <v>6</v>
      </c>
      <c r="I94" s="40">
        <v>4</v>
      </c>
      <c r="J94" s="40"/>
      <c r="K94" s="40">
        <v>17</v>
      </c>
      <c r="L94" s="40">
        <v>29</v>
      </c>
      <c r="M94" s="40">
        <v>19</v>
      </c>
      <c r="N94" s="40">
        <v>15</v>
      </c>
      <c r="O94" s="40">
        <v>13</v>
      </c>
      <c r="P94" s="40">
        <v>8</v>
      </c>
      <c r="Q94" s="14"/>
      <c r="R94" s="14"/>
      <c r="S94" s="14">
        <f t="shared" si="2"/>
        <v>171</v>
      </c>
      <c r="T94" s="15"/>
    </row>
    <row r="95" spans="2:20" s="4" customFormat="1" ht="27" customHeight="1">
      <c r="B95" s="41"/>
      <c r="C95" s="38" t="s">
        <v>96</v>
      </c>
      <c r="D95" s="27"/>
      <c r="E95" s="40"/>
      <c r="F95" s="40"/>
      <c r="G95" s="40"/>
      <c r="H95" s="40"/>
      <c r="I95" s="40"/>
      <c r="J95" s="40"/>
      <c r="K95" s="40"/>
      <c r="L95" s="40">
        <v>1</v>
      </c>
      <c r="M95" s="40"/>
      <c r="N95" s="40">
        <v>2</v>
      </c>
      <c r="O95" s="40"/>
      <c r="P95" s="40">
        <v>1</v>
      </c>
      <c r="Q95" s="14"/>
      <c r="R95" s="14"/>
      <c r="S95" s="14">
        <f t="shared" si="2"/>
        <v>4</v>
      </c>
      <c r="T95" s="15"/>
    </row>
    <row r="96" spans="2:20" s="4" customFormat="1" ht="27" customHeight="1">
      <c r="B96" s="41" t="s">
        <v>265</v>
      </c>
      <c r="C96" s="38" t="s">
        <v>97</v>
      </c>
      <c r="D96" s="27"/>
      <c r="E96" s="40">
        <v>43</v>
      </c>
      <c r="F96" s="40">
        <v>33</v>
      </c>
      <c r="G96" s="40">
        <v>47</v>
      </c>
      <c r="H96" s="40">
        <v>40</v>
      </c>
      <c r="I96" s="40">
        <v>1</v>
      </c>
      <c r="J96" s="40">
        <v>77</v>
      </c>
      <c r="K96" s="40">
        <v>63</v>
      </c>
      <c r="L96" s="40">
        <v>99</v>
      </c>
      <c r="M96" s="40">
        <v>32</v>
      </c>
      <c r="N96" s="40">
        <v>48</v>
      </c>
      <c r="O96" s="40">
        <v>41</v>
      </c>
      <c r="P96" s="40">
        <v>103</v>
      </c>
      <c r="Q96" s="14"/>
      <c r="R96" s="14"/>
      <c r="S96" s="14">
        <f t="shared" si="2"/>
        <v>627</v>
      </c>
      <c r="T96" s="15"/>
    </row>
    <row r="97" spans="2:20" s="4" customFormat="1" ht="27" customHeight="1">
      <c r="B97" s="41" t="s">
        <v>635</v>
      </c>
      <c r="C97" s="38" t="s">
        <v>98</v>
      </c>
      <c r="D97" s="27"/>
      <c r="E97" s="40">
        <v>12</v>
      </c>
      <c r="F97" s="40">
        <v>16</v>
      </c>
      <c r="G97" s="40">
        <v>59</v>
      </c>
      <c r="H97" s="40">
        <v>22</v>
      </c>
      <c r="I97" s="40">
        <v>1380</v>
      </c>
      <c r="J97" s="40">
        <v>2</v>
      </c>
      <c r="K97" s="40">
        <v>21</v>
      </c>
      <c r="L97" s="40">
        <v>132</v>
      </c>
      <c r="M97" s="40">
        <v>41</v>
      </c>
      <c r="N97" s="40">
        <v>94</v>
      </c>
      <c r="O97" s="40">
        <v>40</v>
      </c>
      <c r="P97" s="40">
        <v>17</v>
      </c>
      <c r="Q97" s="14"/>
      <c r="R97" s="14"/>
      <c r="S97" s="14">
        <f t="shared" si="2"/>
        <v>1836</v>
      </c>
      <c r="T97" s="15"/>
    </row>
    <row r="98" spans="2:20" s="4" customFormat="1" ht="27" customHeight="1">
      <c r="B98" s="41" t="s">
        <v>266</v>
      </c>
      <c r="C98" s="38" t="s">
        <v>100</v>
      </c>
      <c r="D98" s="27"/>
      <c r="E98" s="40">
        <v>19</v>
      </c>
      <c r="F98" s="40">
        <v>13</v>
      </c>
      <c r="G98" s="40">
        <v>33</v>
      </c>
      <c r="H98" s="40">
        <v>19</v>
      </c>
      <c r="I98" s="40">
        <v>55</v>
      </c>
      <c r="J98" s="40">
        <v>10</v>
      </c>
      <c r="K98" s="40">
        <v>14</v>
      </c>
      <c r="L98" s="40">
        <v>10</v>
      </c>
      <c r="M98" s="40">
        <v>11</v>
      </c>
      <c r="N98" s="40">
        <v>14</v>
      </c>
      <c r="O98" s="40">
        <v>8</v>
      </c>
      <c r="P98" s="40">
        <v>12</v>
      </c>
      <c r="Q98" s="14"/>
      <c r="R98" s="14"/>
      <c r="S98" s="14">
        <f t="shared" si="2"/>
        <v>218</v>
      </c>
      <c r="T98" s="15"/>
    </row>
    <row r="99" spans="1:20" s="4" customFormat="1" ht="27" customHeight="1">
      <c r="A99" s="4">
        <v>90</v>
      </c>
      <c r="B99" s="41"/>
      <c r="C99" s="38" t="s">
        <v>101</v>
      </c>
      <c r="D99" s="27"/>
      <c r="E99" s="40">
        <v>1</v>
      </c>
      <c r="F99" s="40"/>
      <c r="G99" s="40">
        <v>1</v>
      </c>
      <c r="H99" s="40"/>
      <c r="I99" s="40">
        <v>1346</v>
      </c>
      <c r="J99" s="40"/>
      <c r="K99" s="40">
        <v>1</v>
      </c>
      <c r="L99" s="40">
        <v>1</v>
      </c>
      <c r="M99" s="40">
        <v>1</v>
      </c>
      <c r="N99" s="40">
        <v>2</v>
      </c>
      <c r="O99" s="40"/>
      <c r="P99" s="40"/>
      <c r="Q99" s="14"/>
      <c r="R99" s="14"/>
      <c r="S99" s="14">
        <f t="shared" si="2"/>
        <v>1353</v>
      </c>
      <c r="T99" s="15"/>
    </row>
    <row r="100" spans="2:20" s="4" customFormat="1" ht="27" customHeight="1">
      <c r="B100" s="41" t="s">
        <v>258</v>
      </c>
      <c r="C100" s="77" t="s">
        <v>102</v>
      </c>
      <c r="D100" s="27"/>
      <c r="E100" s="40">
        <v>22</v>
      </c>
      <c r="F100" s="40">
        <v>33</v>
      </c>
      <c r="G100" s="40">
        <v>66</v>
      </c>
      <c r="H100" s="40">
        <v>25</v>
      </c>
      <c r="I100" s="40">
        <v>85</v>
      </c>
      <c r="J100" s="40">
        <v>23</v>
      </c>
      <c r="K100" s="40">
        <v>52</v>
      </c>
      <c r="L100" s="40">
        <v>35</v>
      </c>
      <c r="M100" s="40">
        <v>10</v>
      </c>
      <c r="N100" s="40">
        <v>69</v>
      </c>
      <c r="O100" s="40">
        <v>97</v>
      </c>
      <c r="P100" s="40">
        <v>66</v>
      </c>
      <c r="Q100" s="14"/>
      <c r="R100" s="14"/>
      <c r="S100" s="14">
        <f t="shared" si="2"/>
        <v>583</v>
      </c>
      <c r="T100" s="15"/>
    </row>
    <row r="101" spans="2:20" s="4" customFormat="1" ht="27" customHeight="1">
      <c r="B101" s="41"/>
      <c r="C101" s="78"/>
      <c r="D101" s="27"/>
      <c r="E101" s="49"/>
      <c r="F101" s="49"/>
      <c r="G101" s="49"/>
      <c r="H101" s="49"/>
      <c r="I101" s="49"/>
      <c r="J101" s="49"/>
      <c r="K101" s="49"/>
      <c r="L101" s="49"/>
      <c r="M101" s="101"/>
      <c r="N101" s="49"/>
      <c r="O101" s="49"/>
      <c r="P101" s="49"/>
      <c r="Q101" s="14"/>
      <c r="R101" s="14"/>
      <c r="S101" s="14"/>
      <c r="T101" s="15"/>
    </row>
    <row r="102" spans="2:20" s="4" customFormat="1" ht="27" customHeight="1">
      <c r="B102" s="31" t="s">
        <v>15</v>
      </c>
      <c r="C102" s="32"/>
      <c r="D102" s="33"/>
      <c r="E102" s="25">
        <f aca="true" t="shared" si="3" ref="E102:P102">COUNT(E10:E100)</f>
        <v>56</v>
      </c>
      <c r="F102" s="25">
        <f t="shared" si="3"/>
        <v>42</v>
      </c>
      <c r="G102" s="25">
        <f t="shared" si="3"/>
        <v>39</v>
      </c>
      <c r="H102" s="25">
        <f t="shared" si="3"/>
        <v>37</v>
      </c>
      <c r="I102" s="25">
        <f t="shared" si="3"/>
        <v>39</v>
      </c>
      <c r="J102" s="25">
        <f t="shared" si="3"/>
        <v>36</v>
      </c>
      <c r="K102" s="25">
        <f t="shared" si="3"/>
        <v>52</v>
      </c>
      <c r="L102" s="25">
        <f t="shared" si="3"/>
        <v>52</v>
      </c>
      <c r="M102" s="25">
        <f t="shared" si="3"/>
        <v>50</v>
      </c>
      <c r="N102" s="25">
        <f t="shared" si="3"/>
        <v>49</v>
      </c>
      <c r="O102" s="25">
        <f t="shared" si="3"/>
        <v>47</v>
      </c>
      <c r="P102" s="25">
        <f t="shared" si="3"/>
        <v>45</v>
      </c>
      <c r="Q102" s="25"/>
      <c r="R102" s="25"/>
      <c r="S102" s="25">
        <v>91</v>
      </c>
      <c r="T102" s="26"/>
    </row>
    <row r="103" spans="2:20" s="4" customFormat="1" ht="27" customHeight="1" thickBot="1">
      <c r="B103" s="34" t="s">
        <v>16</v>
      </c>
      <c r="C103" s="35"/>
      <c r="D103" s="28"/>
      <c r="E103" s="29">
        <f aca="true" t="shared" si="4" ref="E103:P103">SUM(E10:E100)</f>
        <v>7832</v>
      </c>
      <c r="F103" s="29">
        <f t="shared" si="4"/>
        <v>2752</v>
      </c>
      <c r="G103" s="29">
        <f t="shared" si="4"/>
        <v>2015</v>
      </c>
      <c r="H103" s="29">
        <f t="shared" si="4"/>
        <v>4236</v>
      </c>
      <c r="I103" s="29">
        <f t="shared" si="4"/>
        <v>9725</v>
      </c>
      <c r="J103" s="29">
        <f t="shared" si="4"/>
        <v>2612</v>
      </c>
      <c r="K103" s="29">
        <f t="shared" si="4"/>
        <v>10877</v>
      </c>
      <c r="L103" s="29">
        <f t="shared" si="4"/>
        <v>15777</v>
      </c>
      <c r="M103" s="29">
        <f t="shared" si="4"/>
        <v>13585</v>
      </c>
      <c r="N103" s="29">
        <f t="shared" si="4"/>
        <v>7312</v>
      </c>
      <c r="O103" s="29">
        <f t="shared" si="4"/>
        <v>10596</v>
      </c>
      <c r="P103" s="29">
        <f t="shared" si="4"/>
        <v>8654</v>
      </c>
      <c r="Q103" s="29"/>
      <c r="R103" s="29"/>
      <c r="S103" s="29">
        <f>SUM(E103:P103)</f>
        <v>95973</v>
      </c>
      <c r="T103" s="30"/>
    </row>
    <row r="104" s="4" customFormat="1" ht="27" customHeight="1">
      <c r="B104" s="4" t="s">
        <v>0</v>
      </c>
    </row>
    <row r="105" s="4" customFormat="1" ht="12" customHeight="1"/>
    <row r="106" s="2" customFormat="1" ht="27" customHeight="1"/>
  </sheetData>
  <mergeCells count="3">
    <mergeCell ref="D4:F4"/>
    <mergeCell ref="I4:L4"/>
    <mergeCell ref="O4:R4"/>
  </mergeCells>
  <printOptions/>
  <pageMargins left="0.7874015748031497" right="0.35433070866141736" top="0.7480314960629921" bottom="0.4724409448818898" header="0.5118110236220472" footer="0.2755905511811024"/>
  <pageSetup fitToHeight="2" fitToWidth="1" horizontalDpi="1200" verticalDpi="1200" orientation="portrait" paperSize="9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75" zoomScaleNormal="75" workbookViewId="0" topLeftCell="A60">
      <selection activeCell="O49" sqref="O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4" s="2" customFormat="1" ht="27" customHeight="1">
      <c r="A1" s="2" t="s">
        <v>288</v>
      </c>
      <c r="B1" s="2" t="s">
        <v>1</v>
      </c>
      <c r="X1" s="4"/>
    </row>
    <row r="2" spans="11:24" s="2" customFormat="1" ht="27" customHeight="1">
      <c r="K2" s="3" t="s">
        <v>294</v>
      </c>
      <c r="X2" s="4"/>
    </row>
    <row r="3" s="2" customFormat="1" ht="27" customHeight="1" thickBot="1">
      <c r="X3" s="4"/>
    </row>
    <row r="4" spans="2:21" s="4" customFormat="1" ht="27" customHeight="1">
      <c r="B4" s="5" t="s">
        <v>2</v>
      </c>
      <c r="C4" s="6"/>
      <c r="D4" s="7"/>
      <c r="E4" s="8">
        <v>15</v>
      </c>
      <c r="F4" s="6"/>
      <c r="G4" s="9" t="s">
        <v>3</v>
      </c>
      <c r="H4" s="10"/>
      <c r="I4" s="7"/>
      <c r="J4" s="8" t="s">
        <v>30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1" t="s">
        <v>593</v>
      </c>
      <c r="F6" s="61" t="s">
        <v>594</v>
      </c>
      <c r="G6" s="61" t="s">
        <v>595</v>
      </c>
      <c r="H6" s="62" t="s">
        <v>596</v>
      </c>
      <c r="I6" s="62" t="s">
        <v>503</v>
      </c>
      <c r="J6" s="62" t="s">
        <v>597</v>
      </c>
      <c r="K6" s="62" t="s">
        <v>598</v>
      </c>
      <c r="L6" s="63" t="s">
        <v>599</v>
      </c>
      <c r="M6" s="45" t="s">
        <v>466</v>
      </c>
      <c r="N6" s="45" t="s">
        <v>547</v>
      </c>
      <c r="O6" s="45" t="s">
        <v>600</v>
      </c>
      <c r="P6" s="45" t="s">
        <v>601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6" t="s">
        <v>349</v>
      </c>
      <c r="F7" s="57" t="s">
        <v>349</v>
      </c>
      <c r="G7" s="57" t="s">
        <v>440</v>
      </c>
      <c r="H7" s="57" t="s">
        <v>390</v>
      </c>
      <c r="I7" s="57" t="s">
        <v>390</v>
      </c>
      <c r="J7" s="57" t="s">
        <v>440</v>
      </c>
      <c r="K7" s="57" t="s">
        <v>390</v>
      </c>
      <c r="L7" s="57" t="s">
        <v>440</v>
      </c>
      <c r="M7" s="57" t="s">
        <v>390</v>
      </c>
      <c r="N7" s="57" t="s">
        <v>440</v>
      </c>
      <c r="O7" s="57" t="s">
        <v>347</v>
      </c>
      <c r="P7" s="57" t="s">
        <v>347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0.3263888888888889</v>
      </c>
      <c r="F8" s="64">
        <v>0.3229166666666667</v>
      </c>
      <c r="G8" s="64">
        <v>0.3854166666666667</v>
      </c>
      <c r="H8" s="64">
        <v>0.23263888888888887</v>
      </c>
      <c r="I8" s="64">
        <v>0.3194444444444445</v>
      </c>
      <c r="J8" s="64">
        <v>0.3680555555555556</v>
      </c>
      <c r="K8" s="64">
        <v>0.3645833333333333</v>
      </c>
      <c r="L8" s="64">
        <v>0.34375</v>
      </c>
      <c r="M8" s="64">
        <v>0.34375</v>
      </c>
      <c r="N8" s="64">
        <v>0.3298611111111111</v>
      </c>
      <c r="O8" s="64">
        <v>0.3333333333333333</v>
      </c>
      <c r="P8" s="64">
        <v>0.2881944444444445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0">
        <v>0.40625</v>
      </c>
      <c r="F9" s="79">
        <v>0.4201388888888889</v>
      </c>
      <c r="G9" s="79">
        <v>0.48125</v>
      </c>
      <c r="H9" s="79">
        <v>0.3194444444444445</v>
      </c>
      <c r="I9" s="79">
        <v>0.40972222222222227</v>
      </c>
      <c r="J9" s="79">
        <v>0.4618055555555556</v>
      </c>
      <c r="K9" s="79">
        <v>0.4479166666666667</v>
      </c>
      <c r="L9" s="79">
        <v>0.44097222222222227</v>
      </c>
      <c r="M9" s="79">
        <v>0.4305555555555556</v>
      </c>
      <c r="N9" s="79">
        <v>0.4270833333333333</v>
      </c>
      <c r="O9" s="79">
        <v>0.4201388888888889</v>
      </c>
      <c r="P9" s="79">
        <v>0.375</v>
      </c>
      <c r="Q9" s="25"/>
      <c r="R9" s="25"/>
      <c r="S9" s="25"/>
      <c r="T9" s="25"/>
      <c r="U9" s="26"/>
    </row>
    <row r="10" spans="2:21" s="4" customFormat="1" ht="27" customHeight="1">
      <c r="B10" s="41" t="s">
        <v>493</v>
      </c>
      <c r="C10" s="152" t="s">
        <v>602</v>
      </c>
      <c r="D10" s="33"/>
      <c r="E10" s="172">
        <v>2</v>
      </c>
      <c r="F10" s="150">
        <v>1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5"/>
      <c r="R10" s="25"/>
      <c r="S10" s="25"/>
      <c r="T10" s="14">
        <f aca="true" t="shared" si="0" ref="T10:T41">SUM(E10:S10)</f>
        <v>3</v>
      </c>
      <c r="U10" s="26"/>
    </row>
    <row r="11" spans="2:21" s="4" customFormat="1" ht="27" customHeight="1">
      <c r="B11" s="41" t="s">
        <v>538</v>
      </c>
      <c r="C11" s="151" t="s">
        <v>603</v>
      </c>
      <c r="D11" s="33"/>
      <c r="E11" s="172"/>
      <c r="F11" s="150"/>
      <c r="G11" s="150"/>
      <c r="H11" s="150"/>
      <c r="I11" s="150"/>
      <c r="J11" s="150"/>
      <c r="K11" s="150">
        <v>1</v>
      </c>
      <c r="L11" s="150"/>
      <c r="M11" s="150"/>
      <c r="N11" s="150"/>
      <c r="O11" s="150"/>
      <c r="P11" s="150">
        <v>1</v>
      </c>
      <c r="Q11" s="25"/>
      <c r="R11" s="25"/>
      <c r="S11" s="25"/>
      <c r="T11" s="14">
        <f t="shared" si="0"/>
        <v>2</v>
      </c>
      <c r="U11" s="26"/>
    </row>
    <row r="12" spans="2:21" s="4" customFormat="1" ht="27" customHeight="1">
      <c r="B12" s="41" t="s">
        <v>550</v>
      </c>
      <c r="C12" s="152" t="s">
        <v>604</v>
      </c>
      <c r="D12" s="33"/>
      <c r="E12" s="172"/>
      <c r="F12" s="150"/>
      <c r="G12" s="150"/>
      <c r="H12" s="150"/>
      <c r="I12" s="150"/>
      <c r="J12" s="150"/>
      <c r="K12" s="150"/>
      <c r="L12" s="150">
        <v>2</v>
      </c>
      <c r="M12" s="150"/>
      <c r="N12" s="150"/>
      <c r="O12" s="150"/>
      <c r="P12" s="150">
        <v>2</v>
      </c>
      <c r="Q12" s="25"/>
      <c r="R12" s="25"/>
      <c r="S12" s="25"/>
      <c r="T12" s="14">
        <f t="shared" si="0"/>
        <v>4</v>
      </c>
      <c r="U12" s="26"/>
    </row>
    <row r="13" spans="2:21" s="4" customFormat="1" ht="27" customHeight="1">
      <c r="B13" s="41" t="s">
        <v>256</v>
      </c>
      <c r="C13" s="38" t="s">
        <v>128</v>
      </c>
      <c r="D13" s="27"/>
      <c r="E13" s="40"/>
      <c r="F13" s="40"/>
      <c r="G13" s="40"/>
      <c r="H13" s="40"/>
      <c r="I13" s="40"/>
      <c r="J13" s="40">
        <v>1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52</v>
      </c>
      <c r="D14" s="27"/>
      <c r="E14" s="40">
        <v>7</v>
      </c>
      <c r="F14" s="40">
        <v>3</v>
      </c>
      <c r="G14" s="40"/>
      <c r="H14" s="40"/>
      <c r="I14" s="40"/>
      <c r="J14" s="40">
        <v>3</v>
      </c>
      <c r="K14" s="40">
        <v>6</v>
      </c>
      <c r="L14" s="40">
        <v>1</v>
      </c>
      <c r="M14" s="40"/>
      <c r="N14" s="40"/>
      <c r="O14" s="40">
        <v>2</v>
      </c>
      <c r="P14" s="40"/>
      <c r="Q14" s="14"/>
      <c r="R14" s="14"/>
      <c r="S14" s="14"/>
      <c r="T14" s="14">
        <f t="shared" si="0"/>
        <v>22</v>
      </c>
      <c r="U14" s="15"/>
    </row>
    <row r="15" spans="2:21" s="4" customFormat="1" ht="27" customHeight="1">
      <c r="B15" s="41"/>
      <c r="C15" s="38" t="s">
        <v>54</v>
      </c>
      <c r="D15" s="27"/>
      <c r="E15" s="40"/>
      <c r="F15" s="40"/>
      <c r="G15" s="40"/>
      <c r="H15" s="40"/>
      <c r="I15" s="40"/>
      <c r="J15" s="40"/>
      <c r="K15" s="40"/>
      <c r="L15" s="40">
        <v>1</v>
      </c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55</v>
      </c>
      <c r="D16" s="27"/>
      <c r="E16" s="40">
        <v>2</v>
      </c>
      <c r="F16" s="40"/>
      <c r="G16" s="40"/>
      <c r="H16" s="40"/>
      <c r="I16" s="40"/>
      <c r="J16" s="40"/>
      <c r="K16" s="40"/>
      <c r="L16" s="40">
        <v>2</v>
      </c>
      <c r="M16" s="40">
        <v>1</v>
      </c>
      <c r="N16" s="40"/>
      <c r="O16" s="40"/>
      <c r="P16" s="40"/>
      <c r="Q16" s="14"/>
      <c r="R16" s="14"/>
      <c r="S16" s="14"/>
      <c r="T16" s="14">
        <f t="shared" si="0"/>
        <v>5</v>
      </c>
      <c r="U16" s="15"/>
    </row>
    <row r="17" spans="2:21" s="4" customFormat="1" ht="27" customHeight="1">
      <c r="B17" s="41" t="s">
        <v>605</v>
      </c>
      <c r="C17" s="38" t="s">
        <v>606</v>
      </c>
      <c r="D17" s="27"/>
      <c r="E17" s="40"/>
      <c r="F17" s="40"/>
      <c r="G17" s="40"/>
      <c r="H17" s="40">
        <v>1</v>
      </c>
      <c r="I17" s="40"/>
      <c r="J17" s="40"/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 t="s">
        <v>134</v>
      </c>
      <c r="C18" s="38" t="s">
        <v>134</v>
      </c>
      <c r="D18" s="27"/>
      <c r="E18" s="40">
        <v>2</v>
      </c>
      <c r="F18" s="40">
        <v>4</v>
      </c>
      <c r="G18" s="40">
        <v>1</v>
      </c>
      <c r="H18" s="40">
        <v>1</v>
      </c>
      <c r="I18" s="40"/>
      <c r="J18" s="40"/>
      <c r="K18" s="40">
        <v>1</v>
      </c>
      <c r="L18" s="40">
        <v>1</v>
      </c>
      <c r="M18" s="40"/>
      <c r="N18" s="40"/>
      <c r="O18" s="40"/>
      <c r="P18" s="40">
        <v>2</v>
      </c>
      <c r="Q18" s="14"/>
      <c r="R18" s="14"/>
      <c r="S18" s="14"/>
      <c r="T18" s="14">
        <f t="shared" si="0"/>
        <v>12</v>
      </c>
      <c r="U18" s="15"/>
    </row>
    <row r="19" spans="1:21" s="4" customFormat="1" ht="27" customHeight="1">
      <c r="A19" s="4">
        <v>10</v>
      </c>
      <c r="B19" s="41" t="s">
        <v>258</v>
      </c>
      <c r="C19" s="38" t="s">
        <v>59</v>
      </c>
      <c r="D19" s="27"/>
      <c r="E19" s="40">
        <v>4</v>
      </c>
      <c r="F19" s="40">
        <v>3</v>
      </c>
      <c r="G19" s="40"/>
      <c r="H19" s="40">
        <v>7</v>
      </c>
      <c r="I19" s="40">
        <v>1</v>
      </c>
      <c r="J19" s="40">
        <v>1</v>
      </c>
      <c r="K19" s="40">
        <v>3</v>
      </c>
      <c r="L19" s="40"/>
      <c r="M19" s="40"/>
      <c r="N19" s="40"/>
      <c r="O19" s="40"/>
      <c r="P19" s="40">
        <v>2</v>
      </c>
      <c r="Q19" s="14"/>
      <c r="R19" s="14"/>
      <c r="S19" s="14"/>
      <c r="T19" s="14">
        <f t="shared" si="0"/>
        <v>21</v>
      </c>
      <c r="U19" s="15"/>
    </row>
    <row r="20" spans="2:21" s="4" customFormat="1" ht="27" customHeight="1">
      <c r="B20" s="41"/>
      <c r="C20" s="38" t="s">
        <v>173</v>
      </c>
      <c r="D20" s="27"/>
      <c r="E20" s="40"/>
      <c r="F20" s="40"/>
      <c r="G20" s="40">
        <v>1</v>
      </c>
      <c r="H20" s="40">
        <v>2</v>
      </c>
      <c r="I20" s="40">
        <v>8</v>
      </c>
      <c r="J20" s="40">
        <v>12</v>
      </c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23</v>
      </c>
      <c r="U20" s="15"/>
    </row>
    <row r="21" spans="2:21" s="4" customFormat="1" ht="27" customHeight="1">
      <c r="B21" s="41" t="s">
        <v>495</v>
      </c>
      <c r="C21" s="38" t="s">
        <v>607</v>
      </c>
      <c r="D21" s="27"/>
      <c r="E21" s="40"/>
      <c r="F21" s="40">
        <v>1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/>
      <c r="C22" s="38" t="s">
        <v>174</v>
      </c>
      <c r="D22" s="27"/>
      <c r="E22" s="40"/>
      <c r="F22" s="40"/>
      <c r="G22" s="40">
        <v>3</v>
      </c>
      <c r="H22" s="40">
        <v>4</v>
      </c>
      <c r="I22" s="40">
        <v>2</v>
      </c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9</v>
      </c>
      <c r="U22" s="15"/>
    </row>
    <row r="23" spans="2:21" s="4" customFormat="1" ht="27" customHeight="1">
      <c r="B23" s="41"/>
      <c r="C23" s="38" t="s">
        <v>176</v>
      </c>
      <c r="D23" s="27"/>
      <c r="E23" s="40"/>
      <c r="F23" s="40"/>
      <c r="G23" s="40">
        <v>3</v>
      </c>
      <c r="H23" s="40"/>
      <c r="I23" s="40">
        <v>2</v>
      </c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5</v>
      </c>
      <c r="U23" s="15"/>
    </row>
    <row r="24" spans="1:21" s="4" customFormat="1" ht="27" customHeight="1">
      <c r="A24" s="4">
        <v>15</v>
      </c>
      <c r="B24" s="41" t="s">
        <v>608</v>
      </c>
      <c r="C24" s="38" t="s">
        <v>608</v>
      </c>
      <c r="D24" s="27"/>
      <c r="E24" s="40"/>
      <c r="F24" s="40">
        <v>1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490</v>
      </c>
      <c r="C25" s="38" t="s">
        <v>609</v>
      </c>
      <c r="D25" s="27"/>
      <c r="E25" s="40"/>
      <c r="F25" s="40"/>
      <c r="G25" s="40"/>
      <c r="H25" s="40"/>
      <c r="I25" s="40">
        <v>2</v>
      </c>
      <c r="J25" s="40"/>
      <c r="K25" s="40"/>
      <c r="L25" s="40"/>
      <c r="M25" s="40"/>
      <c r="N25" s="40">
        <v>1</v>
      </c>
      <c r="O25" s="40"/>
      <c r="P25" s="40">
        <v>1</v>
      </c>
      <c r="Q25" s="14"/>
      <c r="R25" s="14"/>
      <c r="S25" s="14"/>
      <c r="T25" s="14">
        <f t="shared" si="0"/>
        <v>4</v>
      </c>
      <c r="U25" s="15"/>
    </row>
    <row r="26" spans="2:21" s="4" customFormat="1" ht="27" customHeight="1">
      <c r="B26" s="41"/>
      <c r="C26" s="38" t="s">
        <v>62</v>
      </c>
      <c r="D26" s="27"/>
      <c r="E26" s="40"/>
      <c r="F26" s="40">
        <v>2</v>
      </c>
      <c r="G26" s="40">
        <v>2</v>
      </c>
      <c r="H26" s="40">
        <v>1</v>
      </c>
      <c r="I26" s="40"/>
      <c r="J26" s="40"/>
      <c r="K26" s="40"/>
      <c r="L26" s="40"/>
      <c r="M26" s="40"/>
      <c r="N26" s="40"/>
      <c r="O26" s="40"/>
      <c r="P26" s="40">
        <v>1</v>
      </c>
      <c r="Q26" s="14"/>
      <c r="R26" s="14"/>
      <c r="S26" s="14"/>
      <c r="T26" s="14">
        <f t="shared" si="0"/>
        <v>6</v>
      </c>
      <c r="U26" s="15"/>
    </row>
    <row r="27" spans="2:21" s="4" customFormat="1" ht="27" customHeight="1">
      <c r="B27" s="41"/>
      <c r="C27" s="38" t="s">
        <v>610</v>
      </c>
      <c r="D27" s="27"/>
      <c r="E27" s="40"/>
      <c r="F27" s="40"/>
      <c r="G27" s="40"/>
      <c r="H27" s="40"/>
      <c r="I27" s="40"/>
      <c r="J27" s="40">
        <v>1</v>
      </c>
      <c r="K27" s="40"/>
      <c r="L27" s="40"/>
      <c r="M27" s="40"/>
      <c r="N27" s="40"/>
      <c r="O27" s="40"/>
      <c r="P27" s="40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1"/>
      <c r="C28" s="38" t="s">
        <v>63</v>
      </c>
      <c r="D28" s="27"/>
      <c r="E28" s="40"/>
      <c r="F28" s="40">
        <v>2</v>
      </c>
      <c r="G28" s="40">
        <v>3</v>
      </c>
      <c r="H28" s="40">
        <v>3</v>
      </c>
      <c r="I28" s="40">
        <v>2</v>
      </c>
      <c r="J28" s="40">
        <v>3</v>
      </c>
      <c r="K28" s="40">
        <v>1</v>
      </c>
      <c r="L28" s="40">
        <v>2</v>
      </c>
      <c r="M28" s="40">
        <v>3</v>
      </c>
      <c r="N28" s="40">
        <v>3</v>
      </c>
      <c r="O28" s="40">
        <v>1</v>
      </c>
      <c r="P28" s="40">
        <v>2</v>
      </c>
      <c r="Q28" s="14"/>
      <c r="R28" s="14"/>
      <c r="S28" s="14"/>
      <c r="T28" s="14">
        <f t="shared" si="0"/>
        <v>25</v>
      </c>
      <c r="U28" s="15"/>
    </row>
    <row r="29" spans="1:21" s="4" customFormat="1" ht="27" customHeight="1">
      <c r="A29" s="4">
        <v>20</v>
      </c>
      <c r="B29" s="41" t="s">
        <v>64</v>
      </c>
      <c r="C29" s="38" t="s">
        <v>64</v>
      </c>
      <c r="D29" s="27"/>
      <c r="E29" s="40">
        <v>2</v>
      </c>
      <c r="F29" s="40">
        <v>6</v>
      </c>
      <c r="G29" s="40">
        <v>5</v>
      </c>
      <c r="H29" s="40">
        <v>1</v>
      </c>
      <c r="I29" s="40">
        <v>1</v>
      </c>
      <c r="J29" s="40"/>
      <c r="K29" s="40"/>
      <c r="L29" s="40"/>
      <c r="M29" s="40"/>
      <c r="N29" s="40"/>
      <c r="O29" s="40"/>
      <c r="P29" s="40">
        <v>7</v>
      </c>
      <c r="Q29" s="14"/>
      <c r="R29" s="14"/>
      <c r="S29" s="14"/>
      <c r="T29" s="14">
        <f t="shared" si="0"/>
        <v>22</v>
      </c>
      <c r="U29" s="15"/>
    </row>
    <row r="30" spans="2:21" s="4" customFormat="1" ht="27" customHeight="1">
      <c r="B30" s="41" t="s">
        <v>65</v>
      </c>
      <c r="C30" s="38" t="s">
        <v>65</v>
      </c>
      <c r="D30" s="27"/>
      <c r="E30" s="40">
        <v>1</v>
      </c>
      <c r="F30" s="40"/>
      <c r="G30" s="40"/>
      <c r="H30" s="40">
        <v>3</v>
      </c>
      <c r="I30" s="40">
        <v>7</v>
      </c>
      <c r="J30" s="40">
        <v>28</v>
      </c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39</v>
      </c>
      <c r="U30" s="15"/>
    </row>
    <row r="31" spans="2:21" s="4" customFormat="1" ht="27" customHeight="1">
      <c r="B31" s="41"/>
      <c r="C31" s="38" t="s">
        <v>184</v>
      </c>
      <c r="D31" s="27"/>
      <c r="E31" s="40">
        <v>14</v>
      </c>
      <c r="F31" s="40">
        <v>27</v>
      </c>
      <c r="G31" s="40">
        <v>21</v>
      </c>
      <c r="H31" s="40">
        <v>25</v>
      </c>
      <c r="I31" s="40">
        <v>25</v>
      </c>
      <c r="J31" s="40">
        <v>8</v>
      </c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120</v>
      </c>
      <c r="U31" s="15"/>
    </row>
    <row r="32" spans="2:21" s="4" customFormat="1" ht="27" customHeight="1">
      <c r="B32" s="41" t="s">
        <v>260</v>
      </c>
      <c r="C32" s="38" t="s">
        <v>66</v>
      </c>
      <c r="D32" s="27"/>
      <c r="E32" s="40">
        <v>2</v>
      </c>
      <c r="F32" s="40">
        <v>3</v>
      </c>
      <c r="G32" s="40">
        <v>3</v>
      </c>
      <c r="H32" s="40">
        <v>1</v>
      </c>
      <c r="I32" s="40">
        <v>7</v>
      </c>
      <c r="J32" s="40">
        <v>4</v>
      </c>
      <c r="K32" s="40">
        <v>2</v>
      </c>
      <c r="L32" s="40">
        <v>3</v>
      </c>
      <c r="M32" s="40"/>
      <c r="N32" s="40"/>
      <c r="O32" s="40"/>
      <c r="P32" s="40">
        <v>3</v>
      </c>
      <c r="Q32" s="14"/>
      <c r="R32" s="14"/>
      <c r="S32" s="14"/>
      <c r="T32" s="14">
        <f t="shared" si="0"/>
        <v>28</v>
      </c>
      <c r="U32" s="15"/>
    </row>
    <row r="33" spans="2:21" s="4" customFormat="1" ht="27" customHeight="1">
      <c r="B33" s="41"/>
      <c r="C33" s="38" t="s">
        <v>611</v>
      </c>
      <c r="D33" s="27"/>
      <c r="E33" s="40"/>
      <c r="F33" s="40"/>
      <c r="G33" s="40"/>
      <c r="H33" s="40"/>
      <c r="I33" s="40"/>
      <c r="J33" s="40"/>
      <c r="K33" s="40"/>
      <c r="L33" s="40">
        <v>1</v>
      </c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68</v>
      </c>
      <c r="D34" s="27"/>
      <c r="E34" s="40"/>
      <c r="F34" s="40"/>
      <c r="G34" s="40"/>
      <c r="H34" s="40"/>
      <c r="I34" s="40"/>
      <c r="J34" s="40"/>
      <c r="K34" s="40">
        <v>1</v>
      </c>
      <c r="L34" s="40">
        <v>1</v>
      </c>
      <c r="M34" s="40">
        <v>2</v>
      </c>
      <c r="N34" s="40">
        <v>1</v>
      </c>
      <c r="O34" s="40">
        <v>3</v>
      </c>
      <c r="P34" s="40">
        <v>1</v>
      </c>
      <c r="Q34" s="14"/>
      <c r="R34" s="14"/>
      <c r="S34" s="14"/>
      <c r="T34" s="14">
        <f t="shared" si="0"/>
        <v>9</v>
      </c>
      <c r="U34" s="15"/>
    </row>
    <row r="35" spans="2:21" s="4" customFormat="1" ht="27" customHeight="1">
      <c r="B35" s="41"/>
      <c r="C35" s="38" t="s">
        <v>555</v>
      </c>
      <c r="D35" s="27"/>
      <c r="E35" s="40"/>
      <c r="F35" s="40"/>
      <c r="G35" s="40"/>
      <c r="H35" s="40"/>
      <c r="I35" s="40"/>
      <c r="J35" s="40"/>
      <c r="K35" s="40">
        <v>3</v>
      </c>
      <c r="L35" s="40"/>
      <c r="M35" s="40"/>
      <c r="N35" s="40"/>
      <c r="O35" s="40"/>
      <c r="P35" s="40"/>
      <c r="Q35" s="14"/>
      <c r="R35" s="14"/>
      <c r="S35" s="14"/>
      <c r="T35" s="14">
        <f t="shared" si="0"/>
        <v>3</v>
      </c>
      <c r="U35" s="15"/>
    </row>
    <row r="36" spans="2:21" s="4" customFormat="1" ht="27" customHeight="1">
      <c r="B36" s="41" t="s">
        <v>71</v>
      </c>
      <c r="C36" s="38" t="s">
        <v>71</v>
      </c>
      <c r="D36" s="27"/>
      <c r="E36" s="40">
        <v>52</v>
      </c>
      <c r="F36" s="40">
        <v>1</v>
      </c>
      <c r="G36" s="40"/>
      <c r="H36" s="40"/>
      <c r="I36" s="40">
        <v>3</v>
      </c>
      <c r="J36" s="40">
        <v>16</v>
      </c>
      <c r="K36" s="40">
        <v>12</v>
      </c>
      <c r="L36" s="40">
        <v>10</v>
      </c>
      <c r="M36" s="40">
        <v>15</v>
      </c>
      <c r="N36" s="40">
        <v>3</v>
      </c>
      <c r="O36" s="40">
        <v>4</v>
      </c>
      <c r="P36" s="40"/>
      <c r="Q36" s="14"/>
      <c r="R36" s="14"/>
      <c r="S36" s="14"/>
      <c r="T36" s="14">
        <f t="shared" si="0"/>
        <v>116</v>
      </c>
      <c r="U36" s="15"/>
    </row>
    <row r="37" spans="2:21" s="4" customFormat="1" ht="27" customHeight="1">
      <c r="B37" s="41" t="s">
        <v>72</v>
      </c>
      <c r="C37" s="38" t="s">
        <v>72</v>
      </c>
      <c r="D37" s="27"/>
      <c r="E37" s="40">
        <v>2</v>
      </c>
      <c r="F37" s="40">
        <v>2</v>
      </c>
      <c r="G37" s="40">
        <v>5</v>
      </c>
      <c r="H37" s="40">
        <v>4</v>
      </c>
      <c r="I37" s="40"/>
      <c r="J37" s="40"/>
      <c r="K37" s="40">
        <v>3</v>
      </c>
      <c r="L37" s="40">
        <v>1</v>
      </c>
      <c r="M37" s="40"/>
      <c r="N37" s="40"/>
      <c r="O37" s="40"/>
      <c r="P37" s="40">
        <v>2</v>
      </c>
      <c r="Q37" s="14"/>
      <c r="R37" s="14"/>
      <c r="S37" s="14"/>
      <c r="T37" s="14">
        <f t="shared" si="0"/>
        <v>19</v>
      </c>
      <c r="U37" s="15"/>
    </row>
    <row r="38" spans="2:21" s="4" customFormat="1" ht="27" customHeight="1">
      <c r="B38" s="41" t="s">
        <v>187</v>
      </c>
      <c r="C38" s="38" t="s">
        <v>187</v>
      </c>
      <c r="D38" s="27"/>
      <c r="E38" s="40">
        <v>2</v>
      </c>
      <c r="F38" s="40">
        <v>1</v>
      </c>
      <c r="G38" s="40">
        <v>4</v>
      </c>
      <c r="H38" s="40">
        <v>3</v>
      </c>
      <c r="I38" s="40"/>
      <c r="J38" s="40">
        <v>1</v>
      </c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11</v>
      </c>
      <c r="U38" s="15"/>
    </row>
    <row r="39" spans="1:21" s="4" customFormat="1" ht="27" customHeight="1">
      <c r="A39" s="4">
        <v>30</v>
      </c>
      <c r="B39" s="41" t="s">
        <v>188</v>
      </c>
      <c r="C39" s="38" t="s">
        <v>189</v>
      </c>
      <c r="D39" s="27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 t="s">
        <v>261</v>
      </c>
      <c r="C40" s="38" t="s">
        <v>191</v>
      </c>
      <c r="D40" s="27"/>
      <c r="E40" s="40"/>
      <c r="F40" s="40">
        <v>5</v>
      </c>
      <c r="G40" s="40">
        <v>2</v>
      </c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7</v>
      </c>
      <c r="U40" s="15"/>
    </row>
    <row r="41" spans="2:21" s="4" customFormat="1" ht="27" customHeight="1">
      <c r="B41" s="41"/>
      <c r="C41" s="38" t="s">
        <v>73</v>
      </c>
      <c r="D41" s="27"/>
      <c r="E41" s="40"/>
      <c r="F41" s="40"/>
      <c r="G41" s="40"/>
      <c r="H41" s="40"/>
      <c r="I41" s="40"/>
      <c r="J41" s="40"/>
      <c r="K41" s="40"/>
      <c r="L41" s="40">
        <v>1</v>
      </c>
      <c r="M41" s="40"/>
      <c r="N41" s="40">
        <v>1</v>
      </c>
      <c r="O41" s="40"/>
      <c r="P41" s="40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41"/>
      <c r="C42" s="38" t="s">
        <v>74</v>
      </c>
      <c r="D42" s="27"/>
      <c r="E42" s="40"/>
      <c r="F42" s="40"/>
      <c r="G42" s="40"/>
      <c r="H42" s="40"/>
      <c r="I42" s="40"/>
      <c r="J42" s="40"/>
      <c r="K42" s="40"/>
      <c r="L42" s="40">
        <v>3</v>
      </c>
      <c r="M42" s="40">
        <v>1</v>
      </c>
      <c r="N42" s="40"/>
      <c r="O42" s="40"/>
      <c r="P42" s="40"/>
      <c r="Q42" s="14"/>
      <c r="R42" s="14"/>
      <c r="S42" s="14"/>
      <c r="T42" s="14">
        <f aca="true" t="shared" si="1" ref="T42:T71">SUM(E42:S42)</f>
        <v>4</v>
      </c>
      <c r="U42" s="15"/>
    </row>
    <row r="43" spans="2:21" s="4" customFormat="1" ht="27" customHeight="1">
      <c r="B43" s="41"/>
      <c r="C43" s="38" t="s">
        <v>76</v>
      </c>
      <c r="D43" s="27"/>
      <c r="E43" s="40"/>
      <c r="F43" s="40">
        <v>2</v>
      </c>
      <c r="G43" s="40"/>
      <c r="H43" s="40"/>
      <c r="I43" s="40">
        <v>1</v>
      </c>
      <c r="J43" s="40"/>
      <c r="K43" s="40"/>
      <c r="L43" s="40">
        <v>1</v>
      </c>
      <c r="M43" s="40"/>
      <c r="N43" s="40"/>
      <c r="O43" s="40"/>
      <c r="P43" s="40"/>
      <c r="Q43" s="14"/>
      <c r="R43" s="14"/>
      <c r="S43" s="14"/>
      <c r="T43" s="14">
        <f t="shared" si="1"/>
        <v>4</v>
      </c>
      <c r="U43" s="15"/>
    </row>
    <row r="44" spans="1:21" s="4" customFormat="1" ht="27" customHeight="1">
      <c r="A44" s="4">
        <v>35</v>
      </c>
      <c r="B44" s="41"/>
      <c r="C44" s="38" t="s">
        <v>77</v>
      </c>
      <c r="D44" s="27"/>
      <c r="E44" s="40"/>
      <c r="F44" s="40"/>
      <c r="G44" s="40"/>
      <c r="H44" s="40"/>
      <c r="I44" s="40"/>
      <c r="J44" s="40"/>
      <c r="K44" s="40"/>
      <c r="L44" s="40">
        <v>3</v>
      </c>
      <c r="M44" s="40"/>
      <c r="N44" s="40">
        <v>1</v>
      </c>
      <c r="O44" s="40"/>
      <c r="P44" s="40"/>
      <c r="Q44" s="14"/>
      <c r="R44" s="14"/>
      <c r="S44" s="14"/>
      <c r="T44" s="14">
        <f t="shared" si="1"/>
        <v>4</v>
      </c>
      <c r="U44" s="15"/>
    </row>
    <row r="45" spans="2:21" s="4" customFormat="1" ht="27" customHeight="1">
      <c r="B45" s="41"/>
      <c r="C45" s="38" t="s">
        <v>78</v>
      </c>
      <c r="D45" s="27"/>
      <c r="E45" s="40">
        <v>1</v>
      </c>
      <c r="F45" s="40"/>
      <c r="G45" s="40"/>
      <c r="H45" s="40"/>
      <c r="I45" s="40"/>
      <c r="J45" s="40"/>
      <c r="K45" s="40"/>
      <c r="L45" s="40">
        <v>9</v>
      </c>
      <c r="M45" s="40">
        <v>12</v>
      </c>
      <c r="N45" s="40">
        <v>5</v>
      </c>
      <c r="O45" s="40"/>
      <c r="P45" s="40"/>
      <c r="Q45" s="14"/>
      <c r="R45" s="14"/>
      <c r="S45" s="14"/>
      <c r="T45" s="14">
        <f t="shared" si="1"/>
        <v>27</v>
      </c>
      <c r="U45" s="15"/>
    </row>
    <row r="46" spans="2:21" s="4" customFormat="1" ht="27" customHeight="1">
      <c r="B46" s="41" t="s">
        <v>511</v>
      </c>
      <c r="C46" s="38" t="s">
        <v>79</v>
      </c>
      <c r="D46" s="27"/>
      <c r="E46" s="40">
        <v>17</v>
      </c>
      <c r="F46" s="40">
        <v>24</v>
      </c>
      <c r="G46" s="40">
        <v>18</v>
      </c>
      <c r="H46" s="40">
        <v>27</v>
      </c>
      <c r="I46" s="40">
        <v>26</v>
      </c>
      <c r="J46" s="40">
        <v>13</v>
      </c>
      <c r="K46" s="40">
        <v>8</v>
      </c>
      <c r="L46" s="40"/>
      <c r="M46" s="40"/>
      <c r="N46" s="40"/>
      <c r="O46" s="40"/>
      <c r="P46" s="40">
        <v>11</v>
      </c>
      <c r="Q46" s="14"/>
      <c r="R46" s="14"/>
      <c r="S46" s="14"/>
      <c r="T46" s="14">
        <f t="shared" si="1"/>
        <v>144</v>
      </c>
      <c r="U46" s="15"/>
    </row>
    <row r="47" spans="2:21" s="4" customFormat="1" ht="27" customHeight="1">
      <c r="B47" s="41"/>
      <c r="C47" s="38" t="s">
        <v>578</v>
      </c>
      <c r="D47" s="27"/>
      <c r="E47" s="40"/>
      <c r="F47" s="40"/>
      <c r="G47" s="40"/>
      <c r="H47" s="40"/>
      <c r="I47" s="40">
        <v>1</v>
      </c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1"/>
        <v>1</v>
      </c>
      <c r="U47" s="15"/>
    </row>
    <row r="48" spans="2:21" s="4" customFormat="1" ht="27" customHeight="1">
      <c r="B48" s="41"/>
      <c r="C48" s="38" t="s">
        <v>80</v>
      </c>
      <c r="D48" s="27"/>
      <c r="E48" s="40">
        <v>2</v>
      </c>
      <c r="F48" s="40">
        <v>2</v>
      </c>
      <c r="G48" s="40">
        <v>1</v>
      </c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1"/>
        <v>5</v>
      </c>
      <c r="U48" s="15"/>
    </row>
    <row r="49" spans="1:21" s="4" customFormat="1" ht="27" customHeight="1">
      <c r="A49" s="4">
        <v>40</v>
      </c>
      <c r="B49" s="41" t="s">
        <v>612</v>
      </c>
      <c r="C49" s="38" t="s">
        <v>613</v>
      </c>
      <c r="D49" s="27"/>
      <c r="E49" s="40"/>
      <c r="F49" s="40">
        <v>1</v>
      </c>
      <c r="G49" s="40"/>
      <c r="H49" s="40"/>
      <c r="I49" s="40"/>
      <c r="J49" s="40">
        <v>1</v>
      </c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1"/>
        <v>2</v>
      </c>
      <c r="U49" s="15"/>
    </row>
    <row r="50" spans="2:21" s="4" customFormat="1" ht="27" customHeight="1">
      <c r="B50" s="41"/>
      <c r="C50" s="38" t="s">
        <v>614</v>
      </c>
      <c r="D50" s="27"/>
      <c r="E50" s="40"/>
      <c r="F50" s="40">
        <v>1</v>
      </c>
      <c r="G50" s="40"/>
      <c r="H50" s="40"/>
      <c r="I50" s="40">
        <v>2</v>
      </c>
      <c r="J50" s="40">
        <v>2</v>
      </c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1"/>
        <v>5</v>
      </c>
      <c r="U50" s="15"/>
    </row>
    <row r="51" spans="2:21" s="4" customFormat="1" ht="27" customHeight="1">
      <c r="B51" s="41"/>
      <c r="C51" s="38" t="s">
        <v>592</v>
      </c>
      <c r="D51" s="27"/>
      <c r="E51" s="40"/>
      <c r="F51" s="40"/>
      <c r="G51" s="40"/>
      <c r="H51" s="40"/>
      <c r="I51" s="40"/>
      <c r="J51" s="40">
        <v>1</v>
      </c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1"/>
        <v>1</v>
      </c>
      <c r="U51" s="15"/>
    </row>
    <row r="52" spans="2:21" s="4" customFormat="1" ht="27" customHeight="1">
      <c r="B52" s="41" t="s">
        <v>286</v>
      </c>
      <c r="C52" s="38" t="s">
        <v>85</v>
      </c>
      <c r="D52" s="27"/>
      <c r="E52" s="40">
        <v>3</v>
      </c>
      <c r="F52" s="40">
        <v>9</v>
      </c>
      <c r="G52" s="40">
        <v>11</v>
      </c>
      <c r="H52" s="40"/>
      <c r="I52" s="40">
        <v>5</v>
      </c>
      <c r="J52" s="40">
        <v>12</v>
      </c>
      <c r="K52" s="40">
        <v>6</v>
      </c>
      <c r="L52" s="40">
        <v>7</v>
      </c>
      <c r="M52" s="40">
        <v>8</v>
      </c>
      <c r="N52" s="40">
        <v>24</v>
      </c>
      <c r="O52" s="40">
        <v>4</v>
      </c>
      <c r="P52" s="40">
        <v>3</v>
      </c>
      <c r="Q52" s="14"/>
      <c r="R52" s="14"/>
      <c r="S52" s="14"/>
      <c r="T52" s="14">
        <f t="shared" si="1"/>
        <v>92</v>
      </c>
      <c r="U52" s="15"/>
    </row>
    <row r="53" spans="2:21" s="4" customFormat="1" ht="27" customHeight="1">
      <c r="B53" s="41" t="s">
        <v>87</v>
      </c>
      <c r="C53" s="38" t="s">
        <v>201</v>
      </c>
      <c r="D53" s="27"/>
      <c r="E53" s="40">
        <v>3</v>
      </c>
      <c r="F53" s="40">
        <v>3</v>
      </c>
      <c r="G53" s="40">
        <v>5</v>
      </c>
      <c r="H53" s="40">
        <v>2</v>
      </c>
      <c r="I53" s="40">
        <v>2</v>
      </c>
      <c r="J53" s="40">
        <v>5</v>
      </c>
      <c r="K53" s="40">
        <v>2</v>
      </c>
      <c r="L53" s="40">
        <v>6</v>
      </c>
      <c r="M53" s="40"/>
      <c r="N53" s="40">
        <v>1</v>
      </c>
      <c r="O53" s="40">
        <v>2</v>
      </c>
      <c r="P53" s="40"/>
      <c r="Q53" s="14"/>
      <c r="R53" s="14"/>
      <c r="S53" s="14"/>
      <c r="T53" s="14">
        <f t="shared" si="1"/>
        <v>31</v>
      </c>
      <c r="U53" s="15"/>
    </row>
    <row r="54" spans="1:21" s="4" customFormat="1" ht="27" customHeight="1">
      <c r="A54" s="4">
        <v>45</v>
      </c>
      <c r="B54" s="41"/>
      <c r="C54" s="38" t="s">
        <v>202</v>
      </c>
      <c r="D54" s="27"/>
      <c r="E54" s="40">
        <v>7</v>
      </c>
      <c r="F54" s="40">
        <v>8</v>
      </c>
      <c r="G54" s="40">
        <v>5</v>
      </c>
      <c r="H54" s="40">
        <v>1</v>
      </c>
      <c r="I54" s="40">
        <v>2</v>
      </c>
      <c r="J54" s="40">
        <v>1</v>
      </c>
      <c r="K54" s="40">
        <v>2</v>
      </c>
      <c r="L54" s="40">
        <v>3</v>
      </c>
      <c r="M54" s="40">
        <v>1</v>
      </c>
      <c r="N54" s="40"/>
      <c r="O54" s="40">
        <v>1</v>
      </c>
      <c r="P54" s="40">
        <v>6</v>
      </c>
      <c r="Q54" s="14"/>
      <c r="R54" s="14"/>
      <c r="S54" s="14"/>
      <c r="T54" s="14">
        <f t="shared" si="1"/>
        <v>37</v>
      </c>
      <c r="U54" s="15"/>
    </row>
    <row r="55" spans="2:21" s="4" customFormat="1" ht="27" customHeight="1">
      <c r="B55" s="41"/>
      <c r="C55" s="38" t="s">
        <v>86</v>
      </c>
      <c r="D55" s="27"/>
      <c r="E55" s="40">
        <v>5</v>
      </c>
      <c r="F55" s="40">
        <v>4</v>
      </c>
      <c r="G55" s="40">
        <v>2</v>
      </c>
      <c r="H55" s="40">
        <v>2</v>
      </c>
      <c r="I55" s="40">
        <v>3</v>
      </c>
      <c r="J55" s="40">
        <v>4</v>
      </c>
      <c r="K55" s="40">
        <v>5</v>
      </c>
      <c r="L55" s="40">
        <v>8</v>
      </c>
      <c r="M55" s="40">
        <v>6</v>
      </c>
      <c r="N55" s="40">
        <v>5</v>
      </c>
      <c r="O55" s="40"/>
      <c r="P55" s="40">
        <v>5</v>
      </c>
      <c r="Q55" s="14"/>
      <c r="R55" s="14"/>
      <c r="S55" s="14"/>
      <c r="T55" s="14">
        <f t="shared" si="1"/>
        <v>49</v>
      </c>
      <c r="U55" s="15"/>
    </row>
    <row r="56" spans="2:21" s="4" customFormat="1" ht="27" customHeight="1">
      <c r="B56" s="41"/>
      <c r="C56" s="38" t="s">
        <v>87</v>
      </c>
      <c r="D56" s="27"/>
      <c r="E56" s="40">
        <v>5</v>
      </c>
      <c r="F56" s="40">
        <v>9</v>
      </c>
      <c r="G56" s="40">
        <v>2</v>
      </c>
      <c r="H56" s="40">
        <v>3</v>
      </c>
      <c r="I56" s="40">
        <v>13</v>
      </c>
      <c r="J56" s="40">
        <v>11</v>
      </c>
      <c r="K56" s="40">
        <v>6</v>
      </c>
      <c r="L56" s="40">
        <v>11</v>
      </c>
      <c r="M56" s="40">
        <v>2</v>
      </c>
      <c r="N56" s="40">
        <v>2</v>
      </c>
      <c r="O56" s="40">
        <v>6</v>
      </c>
      <c r="P56" s="40">
        <v>7</v>
      </c>
      <c r="Q56" s="14"/>
      <c r="R56" s="14"/>
      <c r="S56" s="14"/>
      <c r="T56" s="14">
        <f t="shared" si="1"/>
        <v>77</v>
      </c>
      <c r="U56" s="15"/>
    </row>
    <row r="57" spans="2:21" s="4" customFormat="1" ht="27" customHeight="1">
      <c r="B57" s="41" t="s">
        <v>615</v>
      </c>
      <c r="C57" s="38" t="s">
        <v>615</v>
      </c>
      <c r="D57" s="27"/>
      <c r="E57" s="40"/>
      <c r="F57" s="40">
        <v>1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1"/>
        <v>1</v>
      </c>
      <c r="U57" s="15"/>
    </row>
    <row r="58" spans="2:21" s="4" customFormat="1" ht="27" customHeight="1">
      <c r="B58" s="41" t="s">
        <v>616</v>
      </c>
      <c r="C58" s="38" t="s">
        <v>88</v>
      </c>
      <c r="D58" s="27"/>
      <c r="E58" s="40"/>
      <c r="F58" s="40">
        <v>2</v>
      </c>
      <c r="G58" s="40">
        <v>2</v>
      </c>
      <c r="H58" s="40"/>
      <c r="I58" s="40">
        <v>2</v>
      </c>
      <c r="J58" s="40">
        <v>9</v>
      </c>
      <c r="K58" s="40">
        <v>18</v>
      </c>
      <c r="L58" s="40">
        <v>1</v>
      </c>
      <c r="M58" s="40"/>
      <c r="N58" s="40"/>
      <c r="O58" s="40"/>
      <c r="P58" s="40"/>
      <c r="Q58" s="14"/>
      <c r="R58" s="14"/>
      <c r="S58" s="14"/>
      <c r="T58" s="14">
        <f t="shared" si="1"/>
        <v>34</v>
      </c>
      <c r="U58" s="15"/>
    </row>
    <row r="59" spans="1:21" s="4" customFormat="1" ht="27" customHeight="1">
      <c r="A59" s="4">
        <v>50</v>
      </c>
      <c r="B59" s="41" t="s">
        <v>89</v>
      </c>
      <c r="C59" s="38" t="s">
        <v>89</v>
      </c>
      <c r="D59" s="27"/>
      <c r="E59" s="40">
        <v>17</v>
      </c>
      <c r="F59" s="40">
        <v>26</v>
      </c>
      <c r="G59" s="40">
        <v>24</v>
      </c>
      <c r="H59" s="40">
        <v>30</v>
      </c>
      <c r="I59" s="40">
        <v>24</v>
      </c>
      <c r="J59" s="40">
        <v>12</v>
      </c>
      <c r="K59" s="40">
        <v>14</v>
      </c>
      <c r="L59" s="40">
        <v>25</v>
      </c>
      <c r="M59" s="40">
        <v>14</v>
      </c>
      <c r="N59" s="40">
        <v>1</v>
      </c>
      <c r="O59" s="40">
        <v>9</v>
      </c>
      <c r="P59" s="40">
        <v>20</v>
      </c>
      <c r="Q59" s="14"/>
      <c r="R59" s="14"/>
      <c r="S59" s="14"/>
      <c r="T59" s="14">
        <f t="shared" si="1"/>
        <v>216</v>
      </c>
      <c r="U59" s="15"/>
    </row>
    <row r="60" spans="2:21" s="4" customFormat="1" ht="27" customHeight="1">
      <c r="B60" s="41"/>
      <c r="C60" s="38" t="s">
        <v>91</v>
      </c>
      <c r="D60" s="27"/>
      <c r="E60" s="40"/>
      <c r="F60" s="40"/>
      <c r="G60" s="40"/>
      <c r="H60" s="40"/>
      <c r="I60" s="40"/>
      <c r="J60" s="40"/>
      <c r="K60" s="40"/>
      <c r="L60" s="40">
        <v>2</v>
      </c>
      <c r="M60" s="40"/>
      <c r="N60" s="40"/>
      <c r="O60" s="40"/>
      <c r="P60" s="40"/>
      <c r="Q60" s="14"/>
      <c r="R60" s="14"/>
      <c r="S60" s="14"/>
      <c r="T60" s="14">
        <f t="shared" si="1"/>
        <v>2</v>
      </c>
      <c r="U60" s="15"/>
    </row>
    <row r="61" spans="2:21" s="4" customFormat="1" ht="27" customHeight="1">
      <c r="B61" s="41" t="s">
        <v>206</v>
      </c>
      <c r="C61" s="38" t="s">
        <v>206</v>
      </c>
      <c r="D61" s="27"/>
      <c r="E61" s="40"/>
      <c r="F61" s="40"/>
      <c r="G61" s="40"/>
      <c r="H61" s="40"/>
      <c r="I61" s="40"/>
      <c r="J61" s="40"/>
      <c r="K61" s="40"/>
      <c r="L61" s="40">
        <v>12</v>
      </c>
      <c r="M61" s="40"/>
      <c r="N61" s="40"/>
      <c r="O61" s="40"/>
      <c r="P61" s="40"/>
      <c r="Q61" s="14"/>
      <c r="R61" s="14"/>
      <c r="S61" s="14"/>
      <c r="T61" s="14">
        <f t="shared" si="1"/>
        <v>12</v>
      </c>
      <c r="U61" s="15"/>
    </row>
    <row r="62" spans="2:21" s="4" customFormat="1" ht="27" customHeight="1">
      <c r="B62" s="41"/>
      <c r="C62" s="38" t="s">
        <v>93</v>
      </c>
      <c r="D62" s="27"/>
      <c r="E62" s="40">
        <v>10</v>
      </c>
      <c r="F62" s="40">
        <v>2</v>
      </c>
      <c r="G62" s="40">
        <v>3</v>
      </c>
      <c r="H62" s="40">
        <v>8</v>
      </c>
      <c r="I62" s="40">
        <v>84</v>
      </c>
      <c r="J62" s="40"/>
      <c r="K62" s="40">
        <v>2</v>
      </c>
      <c r="L62" s="40">
        <v>3</v>
      </c>
      <c r="M62" s="40"/>
      <c r="N62" s="40"/>
      <c r="O62" s="40"/>
      <c r="P62" s="40"/>
      <c r="Q62" s="14"/>
      <c r="R62" s="14"/>
      <c r="S62" s="14"/>
      <c r="T62" s="14">
        <f t="shared" si="1"/>
        <v>112</v>
      </c>
      <c r="U62" s="15"/>
    </row>
    <row r="63" spans="2:21" s="4" customFormat="1" ht="27" customHeight="1">
      <c r="B63" s="41"/>
      <c r="C63" s="38" t="s">
        <v>207</v>
      </c>
      <c r="D63" s="27"/>
      <c r="E63" s="40"/>
      <c r="F63" s="40"/>
      <c r="G63" s="40"/>
      <c r="H63" s="40"/>
      <c r="I63" s="40"/>
      <c r="J63" s="40"/>
      <c r="K63" s="40">
        <v>1</v>
      </c>
      <c r="L63" s="40">
        <v>25</v>
      </c>
      <c r="M63" s="40">
        <v>18</v>
      </c>
      <c r="N63" s="40"/>
      <c r="O63" s="40"/>
      <c r="P63" s="40"/>
      <c r="Q63" s="14"/>
      <c r="R63" s="14"/>
      <c r="S63" s="14"/>
      <c r="T63" s="14">
        <f t="shared" si="1"/>
        <v>44</v>
      </c>
      <c r="U63" s="15"/>
    </row>
    <row r="64" spans="1:21" s="4" customFormat="1" ht="27" customHeight="1">
      <c r="A64" s="4">
        <v>55</v>
      </c>
      <c r="B64" s="41"/>
      <c r="C64" s="38" t="s">
        <v>94</v>
      </c>
      <c r="D64" s="27"/>
      <c r="E64" s="40"/>
      <c r="F64" s="40"/>
      <c r="G64" s="40"/>
      <c r="H64" s="40"/>
      <c r="I64" s="40"/>
      <c r="J64" s="40"/>
      <c r="K64" s="40"/>
      <c r="L64" s="40">
        <v>1</v>
      </c>
      <c r="M64" s="40"/>
      <c r="N64" s="40">
        <v>1</v>
      </c>
      <c r="O64" s="40"/>
      <c r="P64" s="40"/>
      <c r="Q64" s="14"/>
      <c r="R64" s="14"/>
      <c r="S64" s="14"/>
      <c r="T64" s="14">
        <f t="shared" si="1"/>
        <v>2</v>
      </c>
      <c r="U64" s="15"/>
    </row>
    <row r="65" spans="2:21" s="4" customFormat="1" ht="27" customHeight="1">
      <c r="B65" s="41"/>
      <c r="C65" s="38" t="s">
        <v>95</v>
      </c>
      <c r="D65" s="27"/>
      <c r="E65" s="40"/>
      <c r="F65" s="40"/>
      <c r="G65" s="40"/>
      <c r="H65" s="40"/>
      <c r="I65" s="40"/>
      <c r="J65" s="40"/>
      <c r="K65" s="40"/>
      <c r="L65" s="40">
        <v>3</v>
      </c>
      <c r="M65" s="40">
        <v>8</v>
      </c>
      <c r="N65" s="40">
        <v>7</v>
      </c>
      <c r="O65" s="40">
        <v>7</v>
      </c>
      <c r="P65" s="40"/>
      <c r="Q65" s="14"/>
      <c r="R65" s="14"/>
      <c r="S65" s="14"/>
      <c r="T65" s="14">
        <f t="shared" si="1"/>
        <v>25</v>
      </c>
      <c r="U65" s="15"/>
    </row>
    <row r="66" spans="2:21" s="4" customFormat="1" ht="27" customHeight="1">
      <c r="B66" s="41"/>
      <c r="C66" s="38" t="s">
        <v>208</v>
      </c>
      <c r="D66" s="27"/>
      <c r="E66" s="40">
        <v>1</v>
      </c>
      <c r="F66" s="40">
        <v>4</v>
      </c>
      <c r="G66" s="40">
        <v>1</v>
      </c>
      <c r="H66" s="40">
        <v>1</v>
      </c>
      <c r="I66" s="40">
        <v>3</v>
      </c>
      <c r="J66" s="40">
        <v>13</v>
      </c>
      <c r="K66" s="40"/>
      <c r="L66" s="40">
        <v>2</v>
      </c>
      <c r="M66" s="40">
        <v>2</v>
      </c>
      <c r="N66" s="40"/>
      <c r="O66" s="40"/>
      <c r="P66" s="40"/>
      <c r="Q66" s="14"/>
      <c r="R66" s="14"/>
      <c r="S66" s="14"/>
      <c r="T66" s="14">
        <f t="shared" si="1"/>
        <v>27</v>
      </c>
      <c r="U66" s="15"/>
    </row>
    <row r="67" spans="2:21" s="4" customFormat="1" ht="27" customHeight="1">
      <c r="B67" s="41"/>
      <c r="C67" s="38" t="s">
        <v>96</v>
      </c>
      <c r="D67" s="27"/>
      <c r="E67" s="40">
        <v>2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>
        <v>23</v>
      </c>
      <c r="Q67" s="14"/>
      <c r="R67" s="14"/>
      <c r="S67" s="14"/>
      <c r="T67" s="14">
        <f t="shared" si="1"/>
        <v>25</v>
      </c>
      <c r="U67" s="15"/>
    </row>
    <row r="68" spans="2:21" s="4" customFormat="1" ht="27" customHeight="1">
      <c r="B68" s="41" t="s">
        <v>266</v>
      </c>
      <c r="C68" s="38" t="s">
        <v>99</v>
      </c>
      <c r="D68" s="27"/>
      <c r="E68" s="40">
        <v>2</v>
      </c>
      <c r="F68" s="40">
        <v>8</v>
      </c>
      <c r="G68" s="40"/>
      <c r="H68" s="40">
        <v>1</v>
      </c>
      <c r="I68" s="40">
        <v>1</v>
      </c>
      <c r="J68" s="40">
        <v>4</v>
      </c>
      <c r="K68" s="40">
        <v>5</v>
      </c>
      <c r="L68" s="40">
        <v>5</v>
      </c>
      <c r="M68" s="40">
        <v>2</v>
      </c>
      <c r="N68" s="40">
        <v>6</v>
      </c>
      <c r="O68" s="40"/>
      <c r="P68" s="40">
        <v>2</v>
      </c>
      <c r="Q68" s="14"/>
      <c r="R68" s="14"/>
      <c r="S68" s="14"/>
      <c r="T68" s="14">
        <f t="shared" si="1"/>
        <v>36</v>
      </c>
      <c r="U68" s="15"/>
    </row>
    <row r="69" spans="1:21" s="4" customFormat="1" ht="27" customHeight="1">
      <c r="A69" s="4">
        <v>60</v>
      </c>
      <c r="B69" s="41"/>
      <c r="C69" s="38" t="s">
        <v>101</v>
      </c>
      <c r="D69" s="27"/>
      <c r="E69" s="40">
        <v>4</v>
      </c>
      <c r="F69" s="40">
        <v>3</v>
      </c>
      <c r="G69" s="40">
        <v>3</v>
      </c>
      <c r="H69" s="40">
        <v>9</v>
      </c>
      <c r="I69" s="40">
        <v>7</v>
      </c>
      <c r="J69" s="40">
        <v>26</v>
      </c>
      <c r="K69" s="40">
        <v>14</v>
      </c>
      <c r="L69" s="40">
        <v>4</v>
      </c>
      <c r="M69" s="40">
        <v>4</v>
      </c>
      <c r="N69" s="40">
        <v>2</v>
      </c>
      <c r="O69" s="40"/>
      <c r="P69" s="40">
        <v>9</v>
      </c>
      <c r="Q69" s="14"/>
      <c r="R69" s="14"/>
      <c r="S69" s="14"/>
      <c r="T69" s="14">
        <f t="shared" si="1"/>
        <v>85</v>
      </c>
      <c r="U69" s="15"/>
    </row>
    <row r="70" spans="2:21" s="4" customFormat="1" ht="27" customHeight="1">
      <c r="B70" s="95" t="s">
        <v>617</v>
      </c>
      <c r="C70" s="38" t="s">
        <v>618</v>
      </c>
      <c r="D70" s="55"/>
      <c r="E70" s="40">
        <v>1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22"/>
      <c r="R70" s="22"/>
      <c r="S70" s="22"/>
      <c r="T70" s="14">
        <f t="shared" si="1"/>
        <v>1</v>
      </c>
      <c r="U70" s="23"/>
    </row>
    <row r="71" spans="2:21" s="4" customFormat="1" ht="27" customHeight="1">
      <c r="B71" s="102" t="s">
        <v>540</v>
      </c>
      <c r="C71" s="38" t="s">
        <v>103</v>
      </c>
      <c r="D71" s="55"/>
      <c r="E71" s="40">
        <v>4</v>
      </c>
      <c r="F71" s="40">
        <v>2</v>
      </c>
      <c r="G71" s="40">
        <v>2</v>
      </c>
      <c r="H71" s="40">
        <v>5</v>
      </c>
      <c r="I71" s="40">
        <v>6</v>
      </c>
      <c r="J71" s="40">
        <v>12</v>
      </c>
      <c r="K71" s="40">
        <v>2</v>
      </c>
      <c r="L71" s="40"/>
      <c r="M71" s="40"/>
      <c r="N71" s="40"/>
      <c r="O71" s="40"/>
      <c r="P71" s="40"/>
      <c r="Q71" s="22"/>
      <c r="R71" s="22"/>
      <c r="S71" s="22"/>
      <c r="T71" s="22">
        <f t="shared" si="1"/>
        <v>33</v>
      </c>
      <c r="U71" s="23"/>
    </row>
    <row r="72" spans="2:21" s="4" customFormat="1" ht="27" customHeight="1" thickBot="1">
      <c r="B72" s="89"/>
      <c r="C72" s="81"/>
      <c r="D72" s="28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29"/>
      <c r="R72" s="29"/>
      <c r="S72" s="29"/>
      <c r="T72" s="29"/>
      <c r="U72" s="30"/>
    </row>
    <row r="73" spans="2:21" s="4" customFormat="1" ht="27" customHeight="1">
      <c r="B73" s="31" t="s">
        <v>15</v>
      </c>
      <c r="C73" s="32"/>
      <c r="D73" s="33"/>
      <c r="E73" s="25">
        <f aca="true" t="shared" si="2" ref="E73:P73">COUNT(E13:E71)</f>
        <v>27</v>
      </c>
      <c r="F73" s="25">
        <f t="shared" si="2"/>
        <v>32</v>
      </c>
      <c r="G73" s="25">
        <f t="shared" si="2"/>
        <v>25</v>
      </c>
      <c r="H73" s="25">
        <f t="shared" si="2"/>
        <v>24</v>
      </c>
      <c r="I73" s="25">
        <f t="shared" si="2"/>
        <v>27</v>
      </c>
      <c r="J73" s="25">
        <f t="shared" si="2"/>
        <v>26</v>
      </c>
      <c r="K73" s="25">
        <f t="shared" si="2"/>
        <v>22</v>
      </c>
      <c r="L73" s="25">
        <f t="shared" si="2"/>
        <v>32</v>
      </c>
      <c r="M73" s="25">
        <f t="shared" si="2"/>
        <v>16</v>
      </c>
      <c r="N73" s="25">
        <f t="shared" si="2"/>
        <v>16</v>
      </c>
      <c r="O73" s="25">
        <f t="shared" si="2"/>
        <v>10</v>
      </c>
      <c r="P73" s="25">
        <f t="shared" si="2"/>
        <v>18</v>
      </c>
      <c r="Q73" s="25"/>
      <c r="R73" s="25"/>
      <c r="S73" s="25"/>
      <c r="T73" s="25">
        <v>62</v>
      </c>
      <c r="U73" s="26"/>
    </row>
    <row r="74" spans="2:21" s="4" customFormat="1" ht="27" customHeight="1" thickBot="1">
      <c r="B74" s="34" t="s">
        <v>16</v>
      </c>
      <c r="C74" s="35"/>
      <c r="D74" s="28"/>
      <c r="E74" s="29">
        <f aca="true" t="shared" si="3" ref="E74:P74">SUM(E13:E71)</f>
        <v>174</v>
      </c>
      <c r="F74" s="29">
        <f t="shared" si="3"/>
        <v>172</v>
      </c>
      <c r="G74" s="29">
        <f t="shared" si="3"/>
        <v>132</v>
      </c>
      <c r="H74" s="29">
        <f t="shared" si="3"/>
        <v>145</v>
      </c>
      <c r="I74" s="29">
        <f t="shared" si="3"/>
        <v>242</v>
      </c>
      <c r="J74" s="29">
        <f t="shared" si="3"/>
        <v>204</v>
      </c>
      <c r="K74" s="29">
        <f t="shared" si="3"/>
        <v>117</v>
      </c>
      <c r="L74" s="29">
        <f t="shared" si="3"/>
        <v>159</v>
      </c>
      <c r="M74" s="29">
        <f t="shared" si="3"/>
        <v>99</v>
      </c>
      <c r="N74" s="29">
        <f t="shared" si="3"/>
        <v>64</v>
      </c>
      <c r="O74" s="29">
        <f t="shared" si="3"/>
        <v>39</v>
      </c>
      <c r="P74" s="29">
        <f t="shared" si="3"/>
        <v>107</v>
      </c>
      <c r="Q74" s="29"/>
      <c r="R74" s="29"/>
      <c r="S74" s="29"/>
      <c r="T74" s="29">
        <f>SUM(E74:P74)</f>
        <v>1654</v>
      </c>
      <c r="U74" s="30"/>
    </row>
    <row r="75" s="4" customFormat="1" ht="27" customHeight="1">
      <c r="B75" s="4" t="s">
        <v>0</v>
      </c>
    </row>
    <row r="76" s="4" customFormat="1" ht="9" customHeight="1"/>
    <row r="77" s="2" customFormat="1" ht="27" customHeight="1"/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6"/>
  <sheetViews>
    <sheetView zoomScale="75" zoomScaleNormal="75" workbookViewId="0" topLeftCell="A23">
      <selection activeCell="O49" sqref="O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0" width="6.125" style="1" customWidth="1"/>
    <col min="21" max="21" width="1.12109375" style="1" customWidth="1"/>
    <col min="22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7"/>
      <c r="E4" s="8">
        <v>16</v>
      </c>
      <c r="F4" s="6"/>
      <c r="G4" s="9" t="s">
        <v>3</v>
      </c>
      <c r="H4" s="10"/>
      <c r="I4" s="7"/>
      <c r="J4" s="8" t="s">
        <v>31</v>
      </c>
      <c r="K4" s="8"/>
      <c r="L4" s="8"/>
      <c r="M4" s="6"/>
      <c r="N4" s="9" t="s">
        <v>4</v>
      </c>
      <c r="O4" s="10"/>
      <c r="P4" s="7"/>
      <c r="Q4" s="8"/>
      <c r="R4" s="8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34">
        <v>9</v>
      </c>
      <c r="N5" s="14">
        <v>10</v>
      </c>
      <c r="O5" s="14">
        <v>11</v>
      </c>
      <c r="P5" s="14">
        <v>12</v>
      </c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66" t="s">
        <v>581</v>
      </c>
      <c r="F6" s="44" t="s">
        <v>582</v>
      </c>
      <c r="G6" s="44" t="s">
        <v>583</v>
      </c>
      <c r="H6" s="44" t="s">
        <v>584</v>
      </c>
      <c r="I6" s="44" t="s">
        <v>585</v>
      </c>
      <c r="J6" s="44" t="s">
        <v>586</v>
      </c>
      <c r="K6" s="44" t="s">
        <v>587</v>
      </c>
      <c r="L6" s="44" t="s">
        <v>588</v>
      </c>
      <c r="M6" s="44" t="s">
        <v>563</v>
      </c>
      <c r="N6" s="44" t="s">
        <v>564</v>
      </c>
      <c r="O6" s="44" t="s">
        <v>589</v>
      </c>
      <c r="P6" s="44" t="s">
        <v>525</v>
      </c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57" t="s">
        <v>369</v>
      </c>
      <c r="F7" s="57" t="s">
        <v>369</v>
      </c>
      <c r="G7" s="57" t="s">
        <v>414</v>
      </c>
      <c r="H7" s="57" t="s">
        <v>369</v>
      </c>
      <c r="I7" s="57" t="s">
        <v>369</v>
      </c>
      <c r="J7" s="57" t="s">
        <v>369</v>
      </c>
      <c r="K7" s="57" t="s">
        <v>369</v>
      </c>
      <c r="L7" s="57" t="s">
        <v>369</v>
      </c>
      <c r="M7" s="57" t="s">
        <v>369</v>
      </c>
      <c r="N7" s="57" t="s">
        <v>369</v>
      </c>
      <c r="O7" s="57" t="s">
        <v>369</v>
      </c>
      <c r="P7" s="57" t="s">
        <v>369</v>
      </c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64">
        <v>0.3333333333333333</v>
      </c>
      <c r="F8" s="64">
        <v>0.3333333333333333</v>
      </c>
      <c r="G8" s="64">
        <v>0.3333333333333333</v>
      </c>
      <c r="H8" s="64">
        <v>0.3333333333333333</v>
      </c>
      <c r="I8" s="64">
        <v>0.3333333333333333</v>
      </c>
      <c r="J8" s="64">
        <v>0.3333333333333333</v>
      </c>
      <c r="K8" s="64">
        <v>0.375</v>
      </c>
      <c r="L8" s="64">
        <v>0.375</v>
      </c>
      <c r="M8" s="64">
        <v>0.375</v>
      </c>
      <c r="N8" s="64">
        <v>0.375</v>
      </c>
      <c r="O8" s="64">
        <v>0.375</v>
      </c>
      <c r="P8" s="64">
        <v>0.375</v>
      </c>
      <c r="Q8" s="22"/>
      <c r="R8" s="22"/>
      <c r="S8" s="22"/>
      <c r="T8" s="23"/>
    </row>
    <row r="9" spans="2:20" s="4" customFormat="1" ht="27" customHeight="1">
      <c r="B9" s="36" t="s">
        <v>13</v>
      </c>
      <c r="C9" s="24" t="s">
        <v>14</v>
      </c>
      <c r="D9" s="25"/>
      <c r="E9" s="79">
        <v>0.4583333333333333</v>
      </c>
      <c r="F9" s="79">
        <v>0.4583333333333333</v>
      </c>
      <c r="G9" s="79">
        <v>0.4583333333333333</v>
      </c>
      <c r="H9" s="79">
        <v>0.4583333333333333</v>
      </c>
      <c r="I9" s="79">
        <v>0.4583333333333333</v>
      </c>
      <c r="J9" s="79">
        <v>0.4583333333333333</v>
      </c>
      <c r="K9" s="79">
        <v>0.5</v>
      </c>
      <c r="L9" s="79">
        <v>0.5</v>
      </c>
      <c r="M9" s="79">
        <v>0.5</v>
      </c>
      <c r="N9" s="79">
        <v>0.5</v>
      </c>
      <c r="O9" s="79">
        <v>0.5</v>
      </c>
      <c r="P9" s="79">
        <v>0.5</v>
      </c>
      <c r="Q9" s="25"/>
      <c r="R9" s="25"/>
      <c r="S9" s="25"/>
      <c r="T9" s="26"/>
    </row>
    <row r="10" spans="2:20" s="4" customFormat="1" ht="27" customHeight="1">
      <c r="B10" s="41" t="s">
        <v>256</v>
      </c>
      <c r="C10" s="38" t="s">
        <v>52</v>
      </c>
      <c r="D10" s="27"/>
      <c r="E10" s="83"/>
      <c r="F10" s="40"/>
      <c r="G10" s="40"/>
      <c r="H10" s="40"/>
      <c r="I10" s="40">
        <v>1</v>
      </c>
      <c r="J10" s="40"/>
      <c r="K10" s="40"/>
      <c r="L10" s="40">
        <v>1</v>
      </c>
      <c r="M10" s="138"/>
      <c r="N10" s="83"/>
      <c r="O10" s="40"/>
      <c r="P10" s="170"/>
      <c r="Q10" s="14"/>
      <c r="R10" s="14"/>
      <c r="S10" s="14">
        <f aca="true" t="shared" si="0" ref="S10:S38">SUM(E10:R10)</f>
        <v>2</v>
      </c>
      <c r="T10" s="15"/>
    </row>
    <row r="11" spans="2:20" s="4" customFormat="1" ht="27" customHeight="1">
      <c r="B11" s="41" t="s">
        <v>258</v>
      </c>
      <c r="C11" s="38" t="s">
        <v>59</v>
      </c>
      <c r="D11" s="27"/>
      <c r="E11" s="83">
        <v>1</v>
      </c>
      <c r="F11" s="40">
        <v>1</v>
      </c>
      <c r="G11" s="40"/>
      <c r="H11" s="40">
        <v>7</v>
      </c>
      <c r="I11" s="40">
        <v>9</v>
      </c>
      <c r="J11" s="40">
        <v>3</v>
      </c>
      <c r="K11" s="40">
        <v>2</v>
      </c>
      <c r="L11" s="40">
        <v>2</v>
      </c>
      <c r="M11" s="138">
        <v>2</v>
      </c>
      <c r="N11" s="83"/>
      <c r="O11" s="40"/>
      <c r="P11" s="170"/>
      <c r="Q11" s="14"/>
      <c r="R11" s="14"/>
      <c r="S11" s="14">
        <f t="shared" si="0"/>
        <v>27</v>
      </c>
      <c r="T11" s="15"/>
    </row>
    <row r="12" spans="2:20" s="4" customFormat="1" ht="27" customHeight="1">
      <c r="B12" s="41" t="s">
        <v>176</v>
      </c>
      <c r="C12" s="38" t="s">
        <v>175</v>
      </c>
      <c r="D12" s="27"/>
      <c r="E12" s="83"/>
      <c r="F12" s="40">
        <v>1</v>
      </c>
      <c r="G12" s="40"/>
      <c r="H12" s="40"/>
      <c r="I12" s="40"/>
      <c r="J12" s="40"/>
      <c r="K12" s="40"/>
      <c r="L12" s="40"/>
      <c r="M12" s="138"/>
      <c r="N12" s="83"/>
      <c r="O12" s="40"/>
      <c r="P12" s="170"/>
      <c r="Q12" s="14"/>
      <c r="R12" s="14"/>
      <c r="S12" s="14">
        <f t="shared" si="0"/>
        <v>1</v>
      </c>
      <c r="T12" s="15"/>
    </row>
    <row r="13" spans="2:20" s="4" customFormat="1" ht="27" customHeight="1">
      <c r="B13" s="41"/>
      <c r="C13" s="38" t="s">
        <v>495</v>
      </c>
      <c r="D13" s="27"/>
      <c r="E13" s="83"/>
      <c r="F13" s="40">
        <v>1</v>
      </c>
      <c r="G13" s="40"/>
      <c r="H13" s="40">
        <v>1</v>
      </c>
      <c r="I13" s="40"/>
      <c r="J13" s="40"/>
      <c r="K13" s="40"/>
      <c r="L13" s="40"/>
      <c r="M13" s="138"/>
      <c r="N13" s="83"/>
      <c r="O13" s="40"/>
      <c r="P13" s="170"/>
      <c r="Q13" s="14"/>
      <c r="R13" s="14"/>
      <c r="S13" s="14">
        <f t="shared" si="0"/>
        <v>2</v>
      </c>
      <c r="T13" s="15"/>
    </row>
    <row r="14" spans="1:20" s="4" customFormat="1" ht="27" customHeight="1">
      <c r="A14" s="4">
        <v>5</v>
      </c>
      <c r="B14" s="41" t="s">
        <v>259</v>
      </c>
      <c r="C14" s="38" t="s">
        <v>63</v>
      </c>
      <c r="D14" s="27"/>
      <c r="E14" s="83"/>
      <c r="F14" s="40">
        <v>1</v>
      </c>
      <c r="G14" s="40"/>
      <c r="H14" s="40">
        <v>2</v>
      </c>
      <c r="I14" s="40"/>
      <c r="J14" s="40">
        <v>2</v>
      </c>
      <c r="K14" s="40">
        <v>3</v>
      </c>
      <c r="L14" s="40">
        <v>2</v>
      </c>
      <c r="M14" s="138"/>
      <c r="N14" s="83">
        <v>2</v>
      </c>
      <c r="O14" s="40">
        <v>3</v>
      </c>
      <c r="P14" s="170">
        <v>2</v>
      </c>
      <c r="Q14" s="14"/>
      <c r="R14" s="14"/>
      <c r="S14" s="14">
        <f t="shared" si="0"/>
        <v>17</v>
      </c>
      <c r="T14" s="15"/>
    </row>
    <row r="15" spans="2:20" s="4" customFormat="1" ht="27" customHeight="1">
      <c r="B15" s="41" t="s">
        <v>590</v>
      </c>
      <c r="C15" s="38" t="s">
        <v>590</v>
      </c>
      <c r="D15" s="27"/>
      <c r="E15" s="83"/>
      <c r="F15" s="40"/>
      <c r="G15" s="40"/>
      <c r="H15" s="40"/>
      <c r="I15" s="40">
        <v>1</v>
      </c>
      <c r="J15" s="40"/>
      <c r="K15" s="40"/>
      <c r="L15" s="40"/>
      <c r="M15" s="138"/>
      <c r="N15" s="83"/>
      <c r="O15" s="40"/>
      <c r="P15" s="170"/>
      <c r="Q15" s="14"/>
      <c r="R15" s="14"/>
      <c r="S15" s="14">
        <f t="shared" si="0"/>
        <v>1</v>
      </c>
      <c r="T15" s="15"/>
    </row>
    <row r="16" spans="2:20" s="4" customFormat="1" ht="27" customHeight="1">
      <c r="B16" s="41" t="s">
        <v>260</v>
      </c>
      <c r="C16" s="38" t="s">
        <v>66</v>
      </c>
      <c r="D16" s="27"/>
      <c r="E16" s="83">
        <v>1</v>
      </c>
      <c r="F16" s="40">
        <v>4</v>
      </c>
      <c r="G16" s="40">
        <v>2</v>
      </c>
      <c r="H16" s="40">
        <v>4</v>
      </c>
      <c r="I16" s="40">
        <v>2</v>
      </c>
      <c r="J16" s="40"/>
      <c r="K16" s="40">
        <v>2</v>
      </c>
      <c r="L16" s="40">
        <v>1</v>
      </c>
      <c r="M16" s="138">
        <v>2</v>
      </c>
      <c r="N16" s="83">
        <v>2</v>
      </c>
      <c r="O16" s="40">
        <v>3</v>
      </c>
      <c r="P16" s="170">
        <v>2</v>
      </c>
      <c r="Q16" s="14"/>
      <c r="R16" s="14"/>
      <c r="S16" s="14">
        <f t="shared" si="0"/>
        <v>25</v>
      </c>
      <c r="T16" s="15"/>
    </row>
    <row r="17" spans="2:20" s="4" customFormat="1" ht="27" customHeight="1">
      <c r="B17" s="41" t="s">
        <v>71</v>
      </c>
      <c r="C17" s="38" t="s">
        <v>71</v>
      </c>
      <c r="D17" s="27"/>
      <c r="E17" s="83">
        <v>10</v>
      </c>
      <c r="F17" s="40">
        <v>11</v>
      </c>
      <c r="G17" s="40">
        <v>2</v>
      </c>
      <c r="H17" s="40">
        <v>3</v>
      </c>
      <c r="I17" s="40">
        <v>6</v>
      </c>
      <c r="J17" s="40">
        <v>7</v>
      </c>
      <c r="K17" s="40"/>
      <c r="L17" s="40">
        <v>3</v>
      </c>
      <c r="M17" s="138"/>
      <c r="N17" s="83">
        <v>5</v>
      </c>
      <c r="O17" s="40">
        <v>3</v>
      </c>
      <c r="P17" s="170">
        <v>3</v>
      </c>
      <c r="Q17" s="14"/>
      <c r="R17" s="14"/>
      <c r="S17" s="14">
        <f t="shared" si="0"/>
        <v>53</v>
      </c>
      <c r="T17" s="15"/>
    </row>
    <row r="18" spans="2:20" s="4" customFormat="1" ht="27" customHeight="1">
      <c r="B18" s="41" t="s">
        <v>186</v>
      </c>
      <c r="C18" s="38" t="s">
        <v>186</v>
      </c>
      <c r="D18" s="27"/>
      <c r="E18" s="83">
        <v>1</v>
      </c>
      <c r="F18" s="40">
        <v>1</v>
      </c>
      <c r="G18" s="40">
        <v>1</v>
      </c>
      <c r="H18" s="40"/>
      <c r="I18" s="40"/>
      <c r="J18" s="40">
        <v>2</v>
      </c>
      <c r="K18" s="40">
        <v>1</v>
      </c>
      <c r="L18" s="40">
        <v>1</v>
      </c>
      <c r="M18" s="138"/>
      <c r="N18" s="83"/>
      <c r="O18" s="40">
        <v>1</v>
      </c>
      <c r="P18" s="170">
        <v>2</v>
      </c>
      <c r="Q18" s="14"/>
      <c r="R18" s="14"/>
      <c r="S18" s="14">
        <f t="shared" si="0"/>
        <v>10</v>
      </c>
      <c r="T18" s="15"/>
    </row>
    <row r="19" spans="1:20" s="4" customFormat="1" ht="27" customHeight="1">
      <c r="A19" s="4">
        <v>10</v>
      </c>
      <c r="B19" s="41" t="s">
        <v>187</v>
      </c>
      <c r="C19" s="38" t="s">
        <v>187</v>
      </c>
      <c r="D19" s="27"/>
      <c r="E19" s="83">
        <v>1</v>
      </c>
      <c r="F19" s="40">
        <v>1</v>
      </c>
      <c r="G19" s="40"/>
      <c r="H19" s="40"/>
      <c r="I19" s="40"/>
      <c r="J19" s="40">
        <v>1</v>
      </c>
      <c r="K19" s="40"/>
      <c r="L19" s="40"/>
      <c r="M19" s="138">
        <v>1</v>
      </c>
      <c r="N19" s="83">
        <v>1</v>
      </c>
      <c r="O19" s="40"/>
      <c r="P19" s="170"/>
      <c r="Q19" s="14"/>
      <c r="R19" s="14"/>
      <c r="S19" s="14">
        <f t="shared" si="0"/>
        <v>5</v>
      </c>
      <c r="T19" s="15"/>
    </row>
    <row r="20" spans="2:20" s="4" customFormat="1" ht="27" customHeight="1">
      <c r="B20" s="41" t="s">
        <v>261</v>
      </c>
      <c r="C20" s="38" t="s">
        <v>73</v>
      </c>
      <c r="D20" s="27"/>
      <c r="E20" s="83"/>
      <c r="F20" s="40"/>
      <c r="G20" s="40"/>
      <c r="H20" s="40"/>
      <c r="I20" s="40"/>
      <c r="J20" s="40"/>
      <c r="K20" s="40"/>
      <c r="L20" s="40"/>
      <c r="M20" s="138"/>
      <c r="N20" s="83"/>
      <c r="O20" s="40"/>
      <c r="P20" s="170">
        <v>2</v>
      </c>
      <c r="Q20" s="14"/>
      <c r="R20" s="14"/>
      <c r="S20" s="14">
        <f t="shared" si="0"/>
        <v>2</v>
      </c>
      <c r="T20" s="15"/>
    </row>
    <row r="21" spans="2:20" s="4" customFormat="1" ht="27" customHeight="1">
      <c r="B21" s="41"/>
      <c r="C21" s="38" t="s">
        <v>195</v>
      </c>
      <c r="D21" s="27"/>
      <c r="E21" s="83">
        <v>1</v>
      </c>
      <c r="F21" s="40"/>
      <c r="G21" s="40">
        <v>1</v>
      </c>
      <c r="H21" s="40">
        <v>1</v>
      </c>
      <c r="I21" s="40"/>
      <c r="J21" s="40"/>
      <c r="K21" s="40"/>
      <c r="L21" s="40"/>
      <c r="M21" s="138"/>
      <c r="N21" s="83"/>
      <c r="O21" s="40"/>
      <c r="P21" s="170"/>
      <c r="Q21" s="14"/>
      <c r="R21" s="14"/>
      <c r="S21" s="14">
        <f t="shared" si="0"/>
        <v>3</v>
      </c>
      <c r="T21" s="15"/>
    </row>
    <row r="22" spans="2:20" s="4" customFormat="1" ht="27" customHeight="1">
      <c r="B22" s="41"/>
      <c r="C22" s="38" t="s">
        <v>77</v>
      </c>
      <c r="D22" s="27"/>
      <c r="E22" s="83"/>
      <c r="F22" s="40"/>
      <c r="G22" s="40"/>
      <c r="H22" s="40"/>
      <c r="I22" s="40"/>
      <c r="J22" s="40"/>
      <c r="K22" s="40"/>
      <c r="L22" s="40"/>
      <c r="M22" s="138"/>
      <c r="N22" s="83"/>
      <c r="O22" s="40"/>
      <c r="P22" s="170">
        <v>3</v>
      </c>
      <c r="Q22" s="14"/>
      <c r="R22" s="14"/>
      <c r="S22" s="14">
        <f t="shared" si="0"/>
        <v>3</v>
      </c>
      <c r="T22" s="15"/>
    </row>
    <row r="23" spans="2:20" s="4" customFormat="1" ht="27" customHeight="1">
      <c r="B23" s="41"/>
      <c r="C23" s="38" t="s">
        <v>591</v>
      </c>
      <c r="D23" s="27"/>
      <c r="E23" s="83"/>
      <c r="F23" s="40"/>
      <c r="G23" s="40"/>
      <c r="H23" s="40"/>
      <c r="I23" s="40"/>
      <c r="J23" s="40"/>
      <c r="K23" s="40"/>
      <c r="L23" s="40"/>
      <c r="M23" s="138">
        <v>2</v>
      </c>
      <c r="N23" s="83"/>
      <c r="O23" s="40"/>
      <c r="P23" s="170"/>
      <c r="Q23" s="14"/>
      <c r="R23" s="14"/>
      <c r="S23" s="14">
        <f t="shared" si="0"/>
        <v>2</v>
      </c>
      <c r="T23" s="15"/>
    </row>
    <row r="24" spans="1:20" s="4" customFormat="1" ht="27" customHeight="1">
      <c r="A24" s="4">
        <v>15</v>
      </c>
      <c r="B24" s="41" t="s">
        <v>511</v>
      </c>
      <c r="C24" s="38" t="s">
        <v>79</v>
      </c>
      <c r="D24" s="27"/>
      <c r="E24" s="83"/>
      <c r="F24" s="40">
        <v>7</v>
      </c>
      <c r="G24" s="40">
        <v>1</v>
      </c>
      <c r="H24" s="40">
        <v>5</v>
      </c>
      <c r="I24" s="40"/>
      <c r="J24" s="40"/>
      <c r="K24" s="40"/>
      <c r="L24" s="40"/>
      <c r="M24" s="138"/>
      <c r="N24" s="83"/>
      <c r="O24" s="40"/>
      <c r="P24" s="170"/>
      <c r="Q24" s="14"/>
      <c r="R24" s="14"/>
      <c r="S24" s="14">
        <f t="shared" si="0"/>
        <v>13</v>
      </c>
      <c r="T24" s="15"/>
    </row>
    <row r="25" spans="2:20" s="4" customFormat="1" ht="27" customHeight="1">
      <c r="B25" s="41"/>
      <c r="C25" s="38" t="s">
        <v>80</v>
      </c>
      <c r="D25" s="27"/>
      <c r="E25" s="83">
        <v>1</v>
      </c>
      <c r="F25" s="40"/>
      <c r="G25" s="40"/>
      <c r="H25" s="40"/>
      <c r="I25" s="40"/>
      <c r="J25" s="40"/>
      <c r="K25" s="40"/>
      <c r="L25" s="40"/>
      <c r="M25" s="138"/>
      <c r="N25" s="83"/>
      <c r="O25" s="40"/>
      <c r="P25" s="170"/>
      <c r="Q25" s="14"/>
      <c r="R25" s="14"/>
      <c r="S25" s="14">
        <f t="shared" si="0"/>
        <v>1</v>
      </c>
      <c r="T25" s="15"/>
    </row>
    <row r="26" spans="2:20" s="4" customFormat="1" ht="27" customHeight="1">
      <c r="B26" s="41" t="s">
        <v>263</v>
      </c>
      <c r="C26" s="38" t="s">
        <v>81</v>
      </c>
      <c r="D26" s="27"/>
      <c r="E26" s="83"/>
      <c r="F26" s="40"/>
      <c r="G26" s="40"/>
      <c r="H26" s="40">
        <v>2</v>
      </c>
      <c r="I26" s="40"/>
      <c r="J26" s="40"/>
      <c r="K26" s="40"/>
      <c r="L26" s="40"/>
      <c r="M26" s="138"/>
      <c r="N26" s="83"/>
      <c r="O26" s="40"/>
      <c r="P26" s="170"/>
      <c r="Q26" s="14"/>
      <c r="R26" s="14"/>
      <c r="S26" s="14">
        <f t="shared" si="0"/>
        <v>2</v>
      </c>
      <c r="T26" s="15"/>
    </row>
    <row r="27" spans="2:20" s="4" customFormat="1" ht="27" customHeight="1">
      <c r="B27" s="41"/>
      <c r="C27" s="38" t="s">
        <v>82</v>
      </c>
      <c r="D27" s="27"/>
      <c r="E27" s="83">
        <v>5</v>
      </c>
      <c r="F27" s="40">
        <v>7</v>
      </c>
      <c r="G27" s="40">
        <v>1</v>
      </c>
      <c r="H27" s="40">
        <v>3</v>
      </c>
      <c r="I27" s="40">
        <v>1</v>
      </c>
      <c r="J27" s="40"/>
      <c r="K27" s="40"/>
      <c r="L27" s="40"/>
      <c r="M27" s="138"/>
      <c r="N27" s="83"/>
      <c r="O27" s="40"/>
      <c r="P27" s="170"/>
      <c r="Q27" s="14"/>
      <c r="R27" s="14"/>
      <c r="S27" s="14">
        <f t="shared" si="0"/>
        <v>17</v>
      </c>
      <c r="T27" s="15"/>
    </row>
    <row r="28" spans="2:20" s="4" customFormat="1" ht="27" customHeight="1">
      <c r="B28" s="41"/>
      <c r="C28" s="38" t="s">
        <v>592</v>
      </c>
      <c r="D28" s="27"/>
      <c r="E28" s="83"/>
      <c r="F28" s="40"/>
      <c r="G28" s="40"/>
      <c r="H28" s="40"/>
      <c r="I28" s="40">
        <v>3</v>
      </c>
      <c r="J28" s="40"/>
      <c r="K28" s="40"/>
      <c r="L28" s="40"/>
      <c r="M28" s="138"/>
      <c r="N28" s="83"/>
      <c r="O28" s="40"/>
      <c r="P28" s="170"/>
      <c r="Q28" s="14"/>
      <c r="R28" s="14"/>
      <c r="S28" s="14">
        <f t="shared" si="0"/>
        <v>3</v>
      </c>
      <c r="T28" s="15"/>
    </row>
    <row r="29" spans="1:20" s="4" customFormat="1" ht="27" customHeight="1">
      <c r="A29" s="4">
        <v>20</v>
      </c>
      <c r="B29" s="41" t="s">
        <v>286</v>
      </c>
      <c r="C29" s="38" t="s">
        <v>85</v>
      </c>
      <c r="D29" s="27"/>
      <c r="E29" s="83">
        <v>2</v>
      </c>
      <c r="F29" s="40"/>
      <c r="G29" s="40"/>
      <c r="H29" s="40"/>
      <c r="I29" s="40"/>
      <c r="J29" s="40"/>
      <c r="K29" s="40">
        <v>4</v>
      </c>
      <c r="L29" s="40"/>
      <c r="M29" s="138"/>
      <c r="N29" s="83">
        <v>2</v>
      </c>
      <c r="O29" s="40"/>
      <c r="P29" s="170"/>
      <c r="Q29" s="14"/>
      <c r="R29" s="14"/>
      <c r="S29" s="14">
        <f t="shared" si="0"/>
        <v>8</v>
      </c>
      <c r="T29" s="15"/>
    </row>
    <row r="30" spans="2:20" s="4" customFormat="1" ht="27" customHeight="1">
      <c r="B30" s="41" t="s">
        <v>87</v>
      </c>
      <c r="C30" s="38" t="s">
        <v>202</v>
      </c>
      <c r="D30" s="27"/>
      <c r="E30" s="83"/>
      <c r="F30" s="40">
        <v>1</v>
      </c>
      <c r="G30" s="40"/>
      <c r="H30" s="40"/>
      <c r="I30" s="40"/>
      <c r="J30" s="40"/>
      <c r="K30" s="40"/>
      <c r="L30" s="40"/>
      <c r="M30" s="138"/>
      <c r="N30" s="83"/>
      <c r="O30" s="40"/>
      <c r="P30" s="170"/>
      <c r="Q30" s="14"/>
      <c r="R30" s="14"/>
      <c r="S30" s="14">
        <f t="shared" si="0"/>
        <v>1</v>
      </c>
      <c r="T30" s="15"/>
    </row>
    <row r="31" spans="2:20" s="4" customFormat="1" ht="27" customHeight="1">
      <c r="B31" s="41"/>
      <c r="C31" s="38" t="s">
        <v>86</v>
      </c>
      <c r="D31" s="27"/>
      <c r="E31" s="83">
        <v>3</v>
      </c>
      <c r="F31" s="40">
        <v>1</v>
      </c>
      <c r="G31" s="40">
        <v>2</v>
      </c>
      <c r="H31" s="40"/>
      <c r="I31" s="40"/>
      <c r="J31" s="40">
        <v>7</v>
      </c>
      <c r="K31" s="40">
        <v>3</v>
      </c>
      <c r="L31" s="40">
        <v>20</v>
      </c>
      <c r="M31" s="138">
        <v>8</v>
      </c>
      <c r="N31" s="83">
        <v>3</v>
      </c>
      <c r="O31" s="40">
        <v>5</v>
      </c>
      <c r="P31" s="170">
        <v>8</v>
      </c>
      <c r="Q31" s="14"/>
      <c r="R31" s="14"/>
      <c r="S31" s="14">
        <f t="shared" si="0"/>
        <v>60</v>
      </c>
      <c r="T31" s="15"/>
    </row>
    <row r="32" spans="2:20" s="4" customFormat="1" ht="27" customHeight="1">
      <c r="B32" s="41"/>
      <c r="C32" s="38" t="s">
        <v>87</v>
      </c>
      <c r="D32" s="27"/>
      <c r="E32" s="83"/>
      <c r="F32" s="40"/>
      <c r="G32" s="40">
        <v>2</v>
      </c>
      <c r="H32" s="40">
        <v>5</v>
      </c>
      <c r="I32" s="40"/>
      <c r="J32" s="40">
        <v>6</v>
      </c>
      <c r="K32" s="40"/>
      <c r="L32" s="40">
        <v>20</v>
      </c>
      <c r="M32" s="138">
        <v>5</v>
      </c>
      <c r="N32" s="83">
        <v>5</v>
      </c>
      <c r="O32" s="40">
        <v>8</v>
      </c>
      <c r="P32" s="170">
        <v>5</v>
      </c>
      <c r="Q32" s="14"/>
      <c r="R32" s="14"/>
      <c r="S32" s="14">
        <f t="shared" si="0"/>
        <v>56</v>
      </c>
      <c r="T32" s="15"/>
    </row>
    <row r="33" spans="2:20" s="4" customFormat="1" ht="27" customHeight="1">
      <c r="B33" s="41" t="s">
        <v>88</v>
      </c>
      <c r="C33" s="38" t="s">
        <v>88</v>
      </c>
      <c r="D33" s="27"/>
      <c r="E33" s="83">
        <v>5</v>
      </c>
      <c r="F33" s="40"/>
      <c r="G33" s="40"/>
      <c r="H33" s="40">
        <v>1</v>
      </c>
      <c r="I33" s="40">
        <v>10</v>
      </c>
      <c r="J33" s="40">
        <v>6</v>
      </c>
      <c r="K33" s="40">
        <v>8</v>
      </c>
      <c r="L33" s="40">
        <v>8</v>
      </c>
      <c r="M33" s="138"/>
      <c r="N33" s="83">
        <v>30</v>
      </c>
      <c r="O33" s="40">
        <v>5</v>
      </c>
      <c r="P33" s="170">
        <v>5</v>
      </c>
      <c r="Q33" s="14"/>
      <c r="R33" s="14"/>
      <c r="S33" s="14">
        <f t="shared" si="0"/>
        <v>78</v>
      </c>
      <c r="T33" s="15"/>
    </row>
    <row r="34" spans="1:20" s="4" customFormat="1" ht="27" customHeight="1">
      <c r="A34" s="4">
        <v>25</v>
      </c>
      <c r="B34" s="41" t="s">
        <v>89</v>
      </c>
      <c r="C34" s="38" t="s">
        <v>89</v>
      </c>
      <c r="D34" s="27"/>
      <c r="E34" s="83"/>
      <c r="F34" s="40">
        <v>1</v>
      </c>
      <c r="G34" s="40"/>
      <c r="H34" s="40">
        <v>2</v>
      </c>
      <c r="I34" s="40">
        <v>1</v>
      </c>
      <c r="J34" s="40"/>
      <c r="K34" s="40">
        <v>2</v>
      </c>
      <c r="L34" s="40"/>
      <c r="M34" s="138"/>
      <c r="N34" s="83"/>
      <c r="O34" s="40"/>
      <c r="P34" s="170"/>
      <c r="Q34" s="14"/>
      <c r="R34" s="14"/>
      <c r="S34" s="14">
        <f t="shared" si="0"/>
        <v>6</v>
      </c>
      <c r="T34" s="15"/>
    </row>
    <row r="35" spans="2:20" s="4" customFormat="1" ht="27" customHeight="1">
      <c r="B35" s="41" t="s">
        <v>206</v>
      </c>
      <c r="C35" s="38" t="s">
        <v>206</v>
      </c>
      <c r="D35" s="27"/>
      <c r="E35" s="83"/>
      <c r="F35" s="40"/>
      <c r="G35" s="40"/>
      <c r="H35" s="40"/>
      <c r="I35" s="40"/>
      <c r="J35" s="40"/>
      <c r="K35" s="40"/>
      <c r="L35" s="40"/>
      <c r="M35" s="138">
        <v>10</v>
      </c>
      <c r="N35" s="83">
        <v>2</v>
      </c>
      <c r="O35" s="40"/>
      <c r="P35" s="170"/>
      <c r="Q35" s="14"/>
      <c r="R35" s="14"/>
      <c r="S35" s="14">
        <f t="shared" si="0"/>
        <v>12</v>
      </c>
      <c r="T35" s="15"/>
    </row>
    <row r="36" spans="2:20" s="4" customFormat="1" ht="27" customHeight="1">
      <c r="B36" s="41"/>
      <c r="C36" s="38" t="s">
        <v>208</v>
      </c>
      <c r="D36" s="27"/>
      <c r="E36" s="83">
        <v>11</v>
      </c>
      <c r="F36" s="40"/>
      <c r="G36" s="40"/>
      <c r="H36" s="40"/>
      <c r="I36" s="40"/>
      <c r="J36" s="40"/>
      <c r="K36" s="40"/>
      <c r="L36" s="40"/>
      <c r="M36" s="138"/>
      <c r="N36" s="83"/>
      <c r="O36" s="40"/>
      <c r="P36" s="170"/>
      <c r="Q36" s="14"/>
      <c r="R36" s="14"/>
      <c r="S36" s="14">
        <f t="shared" si="0"/>
        <v>11</v>
      </c>
      <c r="T36" s="15"/>
    </row>
    <row r="37" spans="2:20" s="4" customFormat="1" ht="27" customHeight="1">
      <c r="B37" s="41" t="s">
        <v>266</v>
      </c>
      <c r="C37" s="38" t="s">
        <v>99</v>
      </c>
      <c r="D37" s="27"/>
      <c r="E37" s="83">
        <v>1</v>
      </c>
      <c r="F37" s="40"/>
      <c r="G37" s="40">
        <v>1</v>
      </c>
      <c r="H37" s="40">
        <v>1</v>
      </c>
      <c r="I37" s="40">
        <v>17</v>
      </c>
      <c r="J37" s="40">
        <v>1</v>
      </c>
      <c r="K37" s="40">
        <v>2</v>
      </c>
      <c r="L37" s="40"/>
      <c r="M37" s="138"/>
      <c r="N37" s="83">
        <v>2</v>
      </c>
      <c r="O37" s="40"/>
      <c r="P37" s="170"/>
      <c r="Q37" s="14"/>
      <c r="R37" s="14"/>
      <c r="S37" s="14">
        <f t="shared" si="0"/>
        <v>25</v>
      </c>
      <c r="T37" s="15"/>
    </row>
    <row r="38" spans="2:20" s="4" customFormat="1" ht="27" customHeight="1">
      <c r="B38" s="95"/>
      <c r="C38" s="38" t="s">
        <v>101</v>
      </c>
      <c r="D38" s="55"/>
      <c r="E38" s="99">
        <v>1</v>
      </c>
      <c r="F38" s="40">
        <v>5</v>
      </c>
      <c r="G38" s="40">
        <v>1</v>
      </c>
      <c r="H38" s="40">
        <v>2</v>
      </c>
      <c r="I38" s="40">
        <v>3</v>
      </c>
      <c r="J38" s="40">
        <v>1</v>
      </c>
      <c r="K38" s="40">
        <v>1</v>
      </c>
      <c r="L38" s="40"/>
      <c r="M38" s="138">
        <v>1</v>
      </c>
      <c r="N38" s="83"/>
      <c r="O38" s="100">
        <v>2</v>
      </c>
      <c r="P38" s="171">
        <v>1</v>
      </c>
      <c r="Q38" s="22"/>
      <c r="R38" s="22"/>
      <c r="S38" s="22">
        <f t="shared" si="0"/>
        <v>18</v>
      </c>
      <c r="T38" s="23"/>
    </row>
    <row r="39" spans="1:20" s="4" customFormat="1" ht="27" customHeight="1" thickBot="1">
      <c r="A39" s="4">
        <v>30</v>
      </c>
      <c r="B39" s="42"/>
      <c r="C39" s="81"/>
      <c r="D39" s="28"/>
      <c r="E39" s="82"/>
      <c r="F39" s="82"/>
      <c r="G39" s="82"/>
      <c r="H39" s="82"/>
      <c r="I39" s="82"/>
      <c r="J39" s="82"/>
      <c r="K39" s="82"/>
      <c r="L39" s="136"/>
      <c r="M39" s="139"/>
      <c r="N39" s="137"/>
      <c r="O39" s="82"/>
      <c r="P39" s="29"/>
      <c r="Q39" s="29"/>
      <c r="R39" s="29"/>
      <c r="S39" s="29"/>
      <c r="T39" s="30"/>
    </row>
    <row r="40" spans="2:20" s="4" customFormat="1" ht="27" customHeight="1">
      <c r="B40" s="31" t="s">
        <v>15</v>
      </c>
      <c r="C40" s="32"/>
      <c r="D40" s="33"/>
      <c r="E40" s="25">
        <f aca="true" t="shared" si="1" ref="E40:P40">COUNT(E10:E38)</f>
        <v>14</v>
      </c>
      <c r="F40" s="25">
        <f t="shared" si="1"/>
        <v>14</v>
      </c>
      <c r="G40" s="25">
        <f t="shared" si="1"/>
        <v>10</v>
      </c>
      <c r="H40" s="25">
        <f t="shared" si="1"/>
        <v>14</v>
      </c>
      <c r="I40" s="25">
        <f t="shared" si="1"/>
        <v>11</v>
      </c>
      <c r="J40" s="25">
        <f t="shared" si="1"/>
        <v>10</v>
      </c>
      <c r="K40" s="25">
        <f t="shared" si="1"/>
        <v>10</v>
      </c>
      <c r="L40" s="25">
        <f t="shared" si="1"/>
        <v>9</v>
      </c>
      <c r="M40" s="140">
        <f t="shared" si="1"/>
        <v>8</v>
      </c>
      <c r="N40" s="25">
        <f t="shared" si="1"/>
        <v>10</v>
      </c>
      <c r="O40" s="25">
        <f t="shared" si="1"/>
        <v>8</v>
      </c>
      <c r="P40" s="25">
        <f t="shared" si="1"/>
        <v>10</v>
      </c>
      <c r="Q40" s="25"/>
      <c r="R40" s="25"/>
      <c r="S40" s="25">
        <v>29</v>
      </c>
      <c r="T40" s="26"/>
    </row>
    <row r="41" spans="2:20" s="4" customFormat="1" ht="27" customHeight="1" thickBot="1">
      <c r="B41" s="34" t="s">
        <v>16</v>
      </c>
      <c r="C41" s="35"/>
      <c r="D41" s="28"/>
      <c r="E41" s="29">
        <f aca="true" t="shared" si="2" ref="E41:P41">SUM(E10:E38)</f>
        <v>44</v>
      </c>
      <c r="F41" s="29">
        <f t="shared" si="2"/>
        <v>43</v>
      </c>
      <c r="G41" s="29">
        <f t="shared" si="2"/>
        <v>14</v>
      </c>
      <c r="H41" s="29">
        <f t="shared" si="2"/>
        <v>39</v>
      </c>
      <c r="I41" s="29">
        <f t="shared" si="2"/>
        <v>54</v>
      </c>
      <c r="J41" s="29">
        <f t="shared" si="2"/>
        <v>36</v>
      </c>
      <c r="K41" s="29">
        <f t="shared" si="2"/>
        <v>28</v>
      </c>
      <c r="L41" s="29">
        <f t="shared" si="2"/>
        <v>58</v>
      </c>
      <c r="M41" s="135">
        <f t="shared" si="2"/>
        <v>31</v>
      </c>
      <c r="N41" s="29">
        <f t="shared" si="2"/>
        <v>54</v>
      </c>
      <c r="O41" s="29">
        <f t="shared" si="2"/>
        <v>30</v>
      </c>
      <c r="P41" s="29">
        <f t="shared" si="2"/>
        <v>33</v>
      </c>
      <c r="Q41" s="29"/>
      <c r="R41" s="29"/>
      <c r="S41" s="29">
        <f>SUM(E41:P41)</f>
        <v>464</v>
      </c>
      <c r="T41" s="30"/>
    </row>
    <row r="42" s="4" customFormat="1" ht="27" customHeight="1">
      <c r="B42" s="4" t="s">
        <v>0</v>
      </c>
    </row>
    <row r="43" s="4" customFormat="1" ht="12" customHeight="1"/>
    <row r="44" s="2" customFormat="1" ht="27" customHeight="1"/>
    <row r="49" ht="13.5">
      <c r="B49" s="88"/>
    </row>
    <row r="50" ht="13.5">
      <c r="B50" s="88"/>
    </row>
    <row r="51" ht="13.5">
      <c r="B51" s="88"/>
    </row>
    <row r="52" ht="13.5">
      <c r="B52" s="88"/>
    </row>
    <row r="53" ht="13.5">
      <c r="B53" s="88"/>
    </row>
    <row r="54" ht="13.5">
      <c r="B54" s="88"/>
    </row>
    <row r="55" ht="13.5">
      <c r="B55" s="88"/>
    </row>
    <row r="56" ht="13.5">
      <c r="B56" s="88"/>
    </row>
    <row r="57" ht="13.5">
      <c r="B57" s="88"/>
    </row>
    <row r="58" ht="13.5">
      <c r="B58" s="88"/>
    </row>
    <row r="59" ht="13.5">
      <c r="B59" s="88"/>
    </row>
    <row r="60" ht="13.5">
      <c r="B60" s="88"/>
    </row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1" t="s">
        <v>716</v>
      </c>
    </row>
    <row r="106" ht="13.5">
      <c r="B106" s="1" t="s">
        <v>716</v>
      </c>
    </row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="75" zoomScaleNormal="75" workbookViewId="0" topLeftCell="A59">
      <selection activeCell="B74" sqref="B7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569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17</v>
      </c>
      <c r="F4" s="6"/>
      <c r="G4" s="9" t="s">
        <v>3</v>
      </c>
      <c r="H4" s="10"/>
      <c r="I4" s="7"/>
      <c r="J4" s="8" t="s">
        <v>32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2" t="s">
        <v>570</v>
      </c>
      <c r="F6" s="62" t="s">
        <v>557</v>
      </c>
      <c r="G6" s="62" t="s">
        <v>558</v>
      </c>
      <c r="H6" s="62" t="s">
        <v>517</v>
      </c>
      <c r="I6" s="62" t="s">
        <v>559</v>
      </c>
      <c r="J6" s="62" t="s">
        <v>560</v>
      </c>
      <c r="K6" s="62" t="s">
        <v>561</v>
      </c>
      <c r="L6" s="63" t="s">
        <v>562</v>
      </c>
      <c r="M6" s="45" t="s">
        <v>563</v>
      </c>
      <c r="N6" s="45" t="s">
        <v>564</v>
      </c>
      <c r="O6" s="45" t="s">
        <v>565</v>
      </c>
      <c r="P6" s="45" t="s">
        <v>566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369</v>
      </c>
      <c r="F7" s="43" t="s">
        <v>369</v>
      </c>
      <c r="G7" s="43" t="s">
        <v>369</v>
      </c>
      <c r="H7" s="43" t="s">
        <v>414</v>
      </c>
      <c r="I7" s="43" t="s">
        <v>369</v>
      </c>
      <c r="J7" s="43" t="s">
        <v>414</v>
      </c>
      <c r="K7" s="43" t="s">
        <v>567</v>
      </c>
      <c r="L7" s="43" t="s">
        <v>414</v>
      </c>
      <c r="M7" s="43" t="s">
        <v>369</v>
      </c>
      <c r="N7" s="43" t="s">
        <v>568</v>
      </c>
      <c r="O7" s="43" t="s">
        <v>369</v>
      </c>
      <c r="P7" s="43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4">
        <v>0.2916666666666667</v>
      </c>
      <c r="F8" s="85">
        <v>0.2916666666666667</v>
      </c>
      <c r="G8" s="85">
        <v>0.22916666666666666</v>
      </c>
      <c r="H8" s="85">
        <v>0.25</v>
      </c>
      <c r="I8" s="85">
        <v>0.25</v>
      </c>
      <c r="J8" s="85">
        <v>0.28125</v>
      </c>
      <c r="K8" s="85">
        <v>0.3020833333333333</v>
      </c>
      <c r="L8" s="85">
        <v>0.3125</v>
      </c>
      <c r="M8" s="85">
        <v>0.3333333333333333</v>
      </c>
      <c r="N8" s="85">
        <v>0.3333333333333333</v>
      </c>
      <c r="O8" s="85">
        <v>0.3333333333333333</v>
      </c>
      <c r="P8" s="85">
        <v>0.3125</v>
      </c>
      <c r="Q8" s="14"/>
      <c r="R8" s="14"/>
      <c r="S8" s="14"/>
      <c r="T8" s="14"/>
      <c r="U8" s="15"/>
    </row>
    <row r="9" spans="2:21" s="4" customFormat="1" ht="27" customHeight="1">
      <c r="B9" s="36" t="s">
        <v>13</v>
      </c>
      <c r="C9" s="24" t="s">
        <v>14</v>
      </c>
      <c r="D9" s="25"/>
      <c r="E9" s="84">
        <v>0.5104166666666666</v>
      </c>
      <c r="F9" s="85">
        <v>0.5833333333333334</v>
      </c>
      <c r="G9" s="85">
        <v>0.5</v>
      </c>
      <c r="H9" s="85">
        <v>0.5104166666666666</v>
      </c>
      <c r="I9" s="85">
        <v>0.5416666666666666</v>
      </c>
      <c r="J9" s="85">
        <v>0.5208333333333334</v>
      </c>
      <c r="K9" s="85">
        <v>0.5416666666666666</v>
      </c>
      <c r="L9" s="85">
        <v>0.5625</v>
      </c>
      <c r="M9" s="85">
        <v>0.5416666666666666</v>
      </c>
      <c r="N9" s="85">
        <v>0.5416666666666666</v>
      </c>
      <c r="O9" s="85">
        <v>0.5208333333333334</v>
      </c>
      <c r="P9" s="85">
        <v>0.5520833333333334</v>
      </c>
      <c r="Q9" s="14"/>
      <c r="R9" s="14"/>
      <c r="S9" s="14"/>
      <c r="T9" s="14"/>
      <c r="U9" s="15"/>
    </row>
    <row r="10" spans="2:21" s="4" customFormat="1" ht="27" customHeight="1">
      <c r="B10" s="41" t="s">
        <v>254</v>
      </c>
      <c r="C10" s="38" t="s">
        <v>45</v>
      </c>
      <c r="D10" s="27"/>
      <c r="E10" s="40"/>
      <c r="F10" s="40">
        <v>1</v>
      </c>
      <c r="G10" s="40"/>
      <c r="H10" s="40"/>
      <c r="I10" s="40">
        <v>1</v>
      </c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 t="s">
        <v>571</v>
      </c>
      <c r="C11" s="38" t="s">
        <v>572</v>
      </c>
      <c r="D11" s="27"/>
      <c r="E11" s="40"/>
      <c r="F11" s="40">
        <v>1</v>
      </c>
      <c r="G11" s="40"/>
      <c r="H11" s="40"/>
      <c r="I11" s="40">
        <v>1</v>
      </c>
      <c r="J11" s="40"/>
      <c r="K11" s="40"/>
      <c r="L11" s="40"/>
      <c r="M11" s="40"/>
      <c r="N11" s="40"/>
      <c r="O11" s="40"/>
      <c r="P11" s="40"/>
      <c r="Q11" s="14"/>
      <c r="R11" s="14"/>
      <c r="S11" s="14"/>
      <c r="T11" s="14">
        <f>SUM(E11:S11)</f>
        <v>2</v>
      </c>
      <c r="U11" s="15"/>
    </row>
    <row r="12" spans="2:21" s="4" customFormat="1" ht="27" customHeight="1">
      <c r="B12" s="41"/>
      <c r="C12" s="38" t="s">
        <v>573</v>
      </c>
      <c r="D12" s="27"/>
      <c r="E12" s="40"/>
      <c r="F12" s="40"/>
      <c r="G12" s="40"/>
      <c r="H12" s="40">
        <v>1</v>
      </c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>SUM(E12:S12)</f>
        <v>1</v>
      </c>
      <c r="U12" s="15"/>
    </row>
    <row r="13" spans="2:21" s="4" customFormat="1" ht="27" customHeight="1">
      <c r="B13" s="41"/>
      <c r="C13" s="38" t="s">
        <v>52</v>
      </c>
      <c r="D13" s="27"/>
      <c r="E13" s="40">
        <v>1</v>
      </c>
      <c r="F13" s="40">
        <v>1</v>
      </c>
      <c r="G13" s="40"/>
      <c r="H13" s="40">
        <v>1</v>
      </c>
      <c r="I13" s="40">
        <v>2</v>
      </c>
      <c r="J13" s="40"/>
      <c r="K13" s="40">
        <v>1</v>
      </c>
      <c r="L13" s="40"/>
      <c r="M13" s="40"/>
      <c r="N13" s="40">
        <v>1</v>
      </c>
      <c r="O13" s="40"/>
      <c r="P13" s="40">
        <v>1</v>
      </c>
      <c r="Q13" s="14"/>
      <c r="R13" s="14"/>
      <c r="S13" s="14"/>
      <c r="T13" s="14">
        <f aca="true" t="shared" si="0" ref="T13:T32">SUM(E13:S13)</f>
        <v>8</v>
      </c>
      <c r="U13" s="15"/>
    </row>
    <row r="14" spans="1:21" s="4" customFormat="1" ht="27" customHeight="1">
      <c r="A14" s="4">
        <v>5</v>
      </c>
      <c r="B14" s="41"/>
      <c r="C14" s="38" t="s">
        <v>55</v>
      </c>
      <c r="D14" s="27"/>
      <c r="E14" s="40">
        <v>1</v>
      </c>
      <c r="F14" s="40">
        <v>1</v>
      </c>
      <c r="G14" s="40"/>
      <c r="H14" s="40"/>
      <c r="I14" s="40"/>
      <c r="J14" s="40"/>
      <c r="K14" s="40"/>
      <c r="L14" s="40"/>
      <c r="M14" s="40">
        <v>1</v>
      </c>
      <c r="N14" s="40">
        <v>1</v>
      </c>
      <c r="O14" s="40">
        <v>1</v>
      </c>
      <c r="P14" s="40">
        <v>1</v>
      </c>
      <c r="Q14" s="14"/>
      <c r="R14" s="14"/>
      <c r="S14" s="14"/>
      <c r="T14" s="14">
        <f t="shared" si="0"/>
        <v>6</v>
      </c>
      <c r="U14" s="15"/>
    </row>
    <row r="15" spans="2:21" s="4" customFormat="1" ht="27" customHeight="1">
      <c r="B15" s="41" t="s">
        <v>258</v>
      </c>
      <c r="C15" s="38" t="s">
        <v>59</v>
      </c>
      <c r="D15" s="27"/>
      <c r="E15" s="40">
        <v>2</v>
      </c>
      <c r="F15" s="40">
        <v>5</v>
      </c>
      <c r="G15" s="40">
        <v>3</v>
      </c>
      <c r="H15" s="40">
        <v>2</v>
      </c>
      <c r="I15" s="40">
        <v>3</v>
      </c>
      <c r="J15" s="40">
        <v>3</v>
      </c>
      <c r="K15" s="40">
        <v>4</v>
      </c>
      <c r="L15" s="40"/>
      <c r="M15" s="40">
        <v>2</v>
      </c>
      <c r="N15" s="40"/>
      <c r="O15" s="40">
        <v>2</v>
      </c>
      <c r="P15" s="40">
        <v>2</v>
      </c>
      <c r="Q15" s="14"/>
      <c r="R15" s="14"/>
      <c r="S15" s="14"/>
      <c r="T15" s="14">
        <f t="shared" si="0"/>
        <v>28</v>
      </c>
      <c r="U15" s="15"/>
    </row>
    <row r="16" spans="2:21" s="4" customFormat="1" ht="27" customHeight="1">
      <c r="B16" s="41"/>
      <c r="C16" s="38" t="s">
        <v>173</v>
      </c>
      <c r="D16" s="27"/>
      <c r="E16" s="40"/>
      <c r="F16" s="40"/>
      <c r="G16" s="40">
        <v>1</v>
      </c>
      <c r="H16" s="40">
        <v>2</v>
      </c>
      <c r="I16" s="40"/>
      <c r="J16" s="40">
        <v>1</v>
      </c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4</v>
      </c>
      <c r="U16" s="15"/>
    </row>
    <row r="17" spans="2:21" s="4" customFormat="1" ht="27" customHeight="1">
      <c r="B17" s="41" t="s">
        <v>176</v>
      </c>
      <c r="C17" s="38" t="s">
        <v>175</v>
      </c>
      <c r="D17" s="27"/>
      <c r="E17" s="40"/>
      <c r="F17" s="40">
        <v>2</v>
      </c>
      <c r="G17" s="40">
        <v>1</v>
      </c>
      <c r="H17" s="40"/>
      <c r="I17" s="40"/>
      <c r="J17" s="40"/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38" t="s">
        <v>176</v>
      </c>
      <c r="D18" s="27"/>
      <c r="E18" s="40"/>
      <c r="F18" s="40"/>
      <c r="G18" s="40"/>
      <c r="H18" s="40">
        <v>2</v>
      </c>
      <c r="I18" s="40"/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2</v>
      </c>
      <c r="U18" s="15"/>
    </row>
    <row r="19" spans="1:21" s="4" customFormat="1" ht="27" customHeight="1">
      <c r="A19" s="4">
        <v>10</v>
      </c>
      <c r="B19" s="86" t="s">
        <v>178</v>
      </c>
      <c r="C19" s="92" t="s">
        <v>177</v>
      </c>
      <c r="D19" s="27"/>
      <c r="E19" s="40"/>
      <c r="F19" s="40"/>
      <c r="G19" s="40"/>
      <c r="H19" s="40"/>
      <c r="I19" s="40"/>
      <c r="J19" s="40"/>
      <c r="K19" s="40">
        <v>7</v>
      </c>
      <c r="L19" s="40"/>
      <c r="M19" s="40"/>
      <c r="N19" s="40"/>
      <c r="O19" s="40"/>
      <c r="P19" s="40"/>
      <c r="Q19" s="14"/>
      <c r="R19" s="14"/>
      <c r="S19" s="14"/>
      <c r="T19" s="14">
        <f t="shared" si="0"/>
        <v>7</v>
      </c>
      <c r="U19" s="15"/>
    </row>
    <row r="20" spans="2:21" s="4" customFormat="1" ht="27" customHeight="1">
      <c r="B20" s="41" t="s">
        <v>60</v>
      </c>
      <c r="C20" s="38" t="s">
        <v>60</v>
      </c>
      <c r="D20" s="27"/>
      <c r="E20" s="40"/>
      <c r="F20" s="40"/>
      <c r="G20" s="40"/>
      <c r="H20" s="40"/>
      <c r="I20" s="40">
        <v>1</v>
      </c>
      <c r="J20" s="40">
        <v>1</v>
      </c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41" t="s">
        <v>259</v>
      </c>
      <c r="C21" s="38" t="s">
        <v>180</v>
      </c>
      <c r="D21" s="27"/>
      <c r="E21" s="40">
        <v>4</v>
      </c>
      <c r="F21" s="40">
        <v>2</v>
      </c>
      <c r="G21" s="40">
        <v>2</v>
      </c>
      <c r="H21" s="40">
        <v>1</v>
      </c>
      <c r="I21" s="40">
        <v>1</v>
      </c>
      <c r="J21" s="40">
        <v>1</v>
      </c>
      <c r="K21" s="40">
        <v>1</v>
      </c>
      <c r="L21" s="40">
        <v>4</v>
      </c>
      <c r="M21" s="40">
        <v>1</v>
      </c>
      <c r="N21" s="40"/>
      <c r="O21" s="40"/>
      <c r="P21" s="40">
        <v>1</v>
      </c>
      <c r="Q21" s="14"/>
      <c r="R21" s="14"/>
      <c r="S21" s="14"/>
      <c r="T21" s="14">
        <f t="shared" si="0"/>
        <v>18</v>
      </c>
      <c r="U21" s="15"/>
    </row>
    <row r="22" spans="2:21" s="4" customFormat="1" ht="27" customHeight="1">
      <c r="B22" s="41"/>
      <c r="C22" s="38" t="s">
        <v>62</v>
      </c>
      <c r="D22" s="27"/>
      <c r="E22" s="40">
        <v>2</v>
      </c>
      <c r="F22" s="40">
        <v>2</v>
      </c>
      <c r="G22" s="40">
        <v>2</v>
      </c>
      <c r="H22" s="40">
        <v>1</v>
      </c>
      <c r="I22" s="40">
        <v>2</v>
      </c>
      <c r="J22" s="40">
        <v>1</v>
      </c>
      <c r="K22" s="40">
        <v>1</v>
      </c>
      <c r="L22" s="40">
        <v>1</v>
      </c>
      <c r="M22" s="40"/>
      <c r="N22" s="40"/>
      <c r="O22" s="40"/>
      <c r="P22" s="40">
        <v>1</v>
      </c>
      <c r="Q22" s="22"/>
      <c r="R22" s="14"/>
      <c r="S22" s="14"/>
      <c r="T22" s="14">
        <f t="shared" si="0"/>
        <v>13</v>
      </c>
      <c r="U22" s="15"/>
    </row>
    <row r="23" spans="2:21" s="4" customFormat="1" ht="27" customHeight="1">
      <c r="B23" s="41"/>
      <c r="C23" s="38" t="s">
        <v>181</v>
      </c>
      <c r="D23" s="27"/>
      <c r="E23" s="49">
        <v>2</v>
      </c>
      <c r="F23" s="49">
        <v>2</v>
      </c>
      <c r="G23" s="49">
        <v>1</v>
      </c>
      <c r="H23" s="49">
        <v>1</v>
      </c>
      <c r="I23" s="49">
        <v>1</v>
      </c>
      <c r="J23" s="49">
        <v>1</v>
      </c>
      <c r="K23" s="49">
        <v>1</v>
      </c>
      <c r="L23" s="49"/>
      <c r="M23" s="49">
        <v>1</v>
      </c>
      <c r="N23" s="49">
        <v>2</v>
      </c>
      <c r="O23" s="49">
        <v>1</v>
      </c>
      <c r="P23" s="49">
        <v>2</v>
      </c>
      <c r="Q23" s="14"/>
      <c r="R23" s="14"/>
      <c r="S23" s="14"/>
      <c r="T23" s="14">
        <f t="shared" si="0"/>
        <v>15</v>
      </c>
      <c r="U23" s="15"/>
    </row>
    <row r="24" spans="1:21" s="4" customFormat="1" ht="27" customHeight="1">
      <c r="A24" s="4">
        <v>15</v>
      </c>
      <c r="B24" s="41"/>
      <c r="C24" s="77" t="s">
        <v>63</v>
      </c>
      <c r="D24" s="27"/>
      <c r="E24" s="49">
        <v>6</v>
      </c>
      <c r="F24" s="49">
        <v>4</v>
      </c>
      <c r="G24" s="49">
        <v>7</v>
      </c>
      <c r="H24" s="49">
        <v>2</v>
      </c>
      <c r="I24" s="49">
        <v>4</v>
      </c>
      <c r="J24" s="49">
        <v>7</v>
      </c>
      <c r="K24" s="49">
        <v>2</v>
      </c>
      <c r="L24" s="49">
        <v>4</v>
      </c>
      <c r="M24" s="49">
        <v>1</v>
      </c>
      <c r="N24" s="49">
        <v>2</v>
      </c>
      <c r="O24" s="49">
        <v>2</v>
      </c>
      <c r="P24" s="49">
        <v>6</v>
      </c>
      <c r="Q24" s="14"/>
      <c r="R24" s="14"/>
      <c r="S24" s="14"/>
      <c r="T24" s="14">
        <f t="shared" si="0"/>
        <v>47</v>
      </c>
      <c r="U24" s="15"/>
    </row>
    <row r="25" spans="2:21" s="4" customFormat="1" ht="27" customHeight="1">
      <c r="B25" s="41" t="s">
        <v>65</v>
      </c>
      <c r="C25" s="93" t="s">
        <v>65</v>
      </c>
      <c r="D25" s="27"/>
      <c r="E25" s="49"/>
      <c r="F25" s="49"/>
      <c r="G25" s="49"/>
      <c r="H25" s="49"/>
      <c r="I25" s="49"/>
      <c r="J25" s="49">
        <v>23</v>
      </c>
      <c r="K25" s="49"/>
      <c r="L25" s="49"/>
      <c r="M25" s="49"/>
      <c r="N25" s="49"/>
      <c r="O25" s="49"/>
      <c r="P25" s="49"/>
      <c r="Q25" s="14"/>
      <c r="R25" s="14"/>
      <c r="S25" s="14"/>
      <c r="T25" s="14">
        <f t="shared" si="0"/>
        <v>23</v>
      </c>
      <c r="U25" s="15"/>
    </row>
    <row r="26" spans="2:21" s="4" customFormat="1" ht="27" customHeight="1">
      <c r="B26" s="41" t="s">
        <v>260</v>
      </c>
      <c r="C26" s="38" t="s">
        <v>66</v>
      </c>
      <c r="D26" s="27"/>
      <c r="E26" s="49">
        <v>3</v>
      </c>
      <c r="F26" s="49">
        <v>2</v>
      </c>
      <c r="G26" s="49">
        <v>2</v>
      </c>
      <c r="H26" s="49">
        <v>2</v>
      </c>
      <c r="I26" s="49">
        <v>5</v>
      </c>
      <c r="J26" s="49">
        <v>1</v>
      </c>
      <c r="K26" s="49">
        <v>2</v>
      </c>
      <c r="L26" s="49">
        <v>1</v>
      </c>
      <c r="M26" s="49"/>
      <c r="N26" s="49"/>
      <c r="O26" s="49"/>
      <c r="P26" s="49"/>
      <c r="Q26" s="14"/>
      <c r="R26" s="14"/>
      <c r="S26" s="14"/>
      <c r="T26" s="14">
        <f t="shared" si="0"/>
        <v>18</v>
      </c>
      <c r="U26" s="15"/>
    </row>
    <row r="27" spans="2:21" s="4" customFormat="1" ht="27" customHeight="1">
      <c r="B27" s="41"/>
      <c r="C27" s="38" t="s">
        <v>68</v>
      </c>
      <c r="D27" s="27"/>
      <c r="E27" s="49"/>
      <c r="F27" s="49"/>
      <c r="G27" s="49"/>
      <c r="H27" s="49">
        <v>1</v>
      </c>
      <c r="I27" s="49"/>
      <c r="J27" s="49">
        <v>2</v>
      </c>
      <c r="K27" s="49">
        <v>2</v>
      </c>
      <c r="L27" s="49"/>
      <c r="M27" s="49"/>
      <c r="N27" s="49"/>
      <c r="O27" s="49"/>
      <c r="P27" s="49"/>
      <c r="Q27" s="14"/>
      <c r="R27" s="14"/>
      <c r="S27" s="14"/>
      <c r="T27" s="14">
        <f t="shared" si="0"/>
        <v>5</v>
      </c>
      <c r="U27" s="15"/>
    </row>
    <row r="28" spans="2:21" s="4" customFormat="1" ht="27" customHeight="1">
      <c r="B28" s="41" t="s">
        <v>71</v>
      </c>
      <c r="C28" s="38" t="s">
        <v>71</v>
      </c>
      <c r="D28" s="27"/>
      <c r="E28" s="101">
        <v>4</v>
      </c>
      <c r="F28" s="108">
        <v>5</v>
      </c>
      <c r="G28" s="108">
        <v>6</v>
      </c>
      <c r="H28" s="108">
        <v>6</v>
      </c>
      <c r="I28" s="108">
        <v>7</v>
      </c>
      <c r="J28" s="108">
        <v>7</v>
      </c>
      <c r="K28" s="108">
        <v>6</v>
      </c>
      <c r="L28" s="108">
        <v>11</v>
      </c>
      <c r="M28" s="108">
        <v>7</v>
      </c>
      <c r="N28" s="108">
        <v>5</v>
      </c>
      <c r="O28" s="108">
        <v>1</v>
      </c>
      <c r="P28" s="108"/>
      <c r="Q28" s="14"/>
      <c r="R28" s="14"/>
      <c r="S28" s="14"/>
      <c r="T28" s="14">
        <f t="shared" si="0"/>
        <v>65</v>
      </c>
      <c r="U28" s="15"/>
    </row>
    <row r="29" spans="1:21" s="4" customFormat="1" ht="27" customHeight="1">
      <c r="A29" s="4">
        <v>20</v>
      </c>
      <c r="B29" s="41" t="s">
        <v>574</v>
      </c>
      <c r="C29" s="38" t="s">
        <v>574</v>
      </c>
      <c r="D29" s="27"/>
      <c r="E29" s="72"/>
      <c r="F29" s="72"/>
      <c r="G29" s="72"/>
      <c r="H29" s="72"/>
      <c r="I29" s="72"/>
      <c r="J29" s="72"/>
      <c r="K29" s="72"/>
      <c r="L29" s="72">
        <v>1</v>
      </c>
      <c r="M29" s="72"/>
      <c r="N29" s="72"/>
      <c r="O29" s="72"/>
      <c r="P29" s="72"/>
      <c r="Q29" s="25"/>
      <c r="R29" s="14"/>
      <c r="S29" s="14"/>
      <c r="T29" s="14">
        <f t="shared" si="0"/>
        <v>1</v>
      </c>
      <c r="U29" s="15"/>
    </row>
    <row r="30" spans="2:21" s="4" customFormat="1" ht="27" customHeight="1">
      <c r="B30" s="41" t="s">
        <v>186</v>
      </c>
      <c r="C30" s="38" t="s">
        <v>186</v>
      </c>
      <c r="D30" s="27"/>
      <c r="E30" s="40"/>
      <c r="F30" s="40"/>
      <c r="G30" s="40"/>
      <c r="H30" s="40">
        <v>1</v>
      </c>
      <c r="I30" s="40">
        <v>1</v>
      </c>
      <c r="J30" s="40"/>
      <c r="K30" s="40"/>
      <c r="L30" s="40">
        <v>1</v>
      </c>
      <c r="M30" s="40">
        <v>1</v>
      </c>
      <c r="N30" s="40"/>
      <c r="O30" s="40"/>
      <c r="P30" s="40"/>
      <c r="Q30" s="14"/>
      <c r="R30" s="14"/>
      <c r="S30" s="14"/>
      <c r="T30" s="14">
        <f t="shared" si="0"/>
        <v>4</v>
      </c>
      <c r="U30" s="15"/>
    </row>
    <row r="31" spans="2:21" s="4" customFormat="1" ht="27" customHeight="1">
      <c r="B31" s="41" t="s">
        <v>187</v>
      </c>
      <c r="C31" s="38" t="s">
        <v>187</v>
      </c>
      <c r="D31" s="27"/>
      <c r="E31" s="40">
        <v>7</v>
      </c>
      <c r="F31" s="40">
        <v>3</v>
      </c>
      <c r="G31" s="40">
        <v>8</v>
      </c>
      <c r="H31" s="40">
        <v>3</v>
      </c>
      <c r="I31" s="40">
        <v>3</v>
      </c>
      <c r="J31" s="40">
        <v>2</v>
      </c>
      <c r="K31" s="40">
        <v>4</v>
      </c>
      <c r="L31" s="40">
        <v>7</v>
      </c>
      <c r="M31" s="40">
        <v>2</v>
      </c>
      <c r="N31" s="40">
        <v>1</v>
      </c>
      <c r="O31" s="40">
        <v>3</v>
      </c>
      <c r="P31" s="40">
        <v>6</v>
      </c>
      <c r="Q31" s="14"/>
      <c r="R31" s="14"/>
      <c r="S31" s="14"/>
      <c r="T31" s="14">
        <f t="shared" si="0"/>
        <v>49</v>
      </c>
      <c r="U31" s="15"/>
    </row>
    <row r="32" spans="2:21" s="4" customFormat="1" ht="27" customHeight="1">
      <c r="B32" s="41" t="s">
        <v>575</v>
      </c>
      <c r="C32" s="38" t="s">
        <v>576</v>
      </c>
      <c r="D32" s="27"/>
      <c r="E32" s="40"/>
      <c r="F32" s="40"/>
      <c r="G32" s="40"/>
      <c r="H32" s="40"/>
      <c r="I32" s="40"/>
      <c r="J32" s="40"/>
      <c r="K32" s="40"/>
      <c r="L32" s="40">
        <v>7</v>
      </c>
      <c r="M32" s="40"/>
      <c r="N32" s="40"/>
      <c r="O32" s="40"/>
      <c r="P32" s="40"/>
      <c r="Q32" s="14"/>
      <c r="R32" s="14"/>
      <c r="S32" s="14"/>
      <c r="T32" s="14">
        <f t="shared" si="0"/>
        <v>7</v>
      </c>
      <c r="U32" s="15"/>
    </row>
    <row r="33" spans="2:21" s="4" customFormat="1" ht="27" customHeight="1">
      <c r="B33" s="41" t="s">
        <v>261</v>
      </c>
      <c r="C33" s="38" t="s">
        <v>190</v>
      </c>
      <c r="D33" s="27"/>
      <c r="E33" s="40"/>
      <c r="F33" s="40">
        <v>2</v>
      </c>
      <c r="G33" s="40">
        <v>2</v>
      </c>
      <c r="H33" s="40"/>
      <c r="I33" s="40"/>
      <c r="J33" s="40"/>
      <c r="K33" s="40"/>
      <c r="L33" s="40"/>
      <c r="M33" s="40"/>
      <c r="N33" s="40"/>
      <c r="O33" s="40"/>
      <c r="P33" s="40"/>
      <c r="Q33" s="14"/>
      <c r="R33" s="14"/>
      <c r="S33" s="14"/>
      <c r="T33" s="14">
        <f aca="true" t="shared" si="1" ref="T33:T47">SUM(E33:S33)</f>
        <v>4</v>
      </c>
      <c r="U33" s="15"/>
    </row>
    <row r="34" spans="1:21" s="4" customFormat="1" ht="27" customHeight="1">
      <c r="A34" s="4">
        <v>25</v>
      </c>
      <c r="B34" s="41"/>
      <c r="C34" s="38" t="s">
        <v>191</v>
      </c>
      <c r="D34" s="27"/>
      <c r="E34" s="40"/>
      <c r="F34" s="40">
        <v>13</v>
      </c>
      <c r="G34" s="40">
        <v>10</v>
      </c>
      <c r="H34" s="40">
        <v>4</v>
      </c>
      <c r="I34" s="40">
        <v>1</v>
      </c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1"/>
        <v>28</v>
      </c>
      <c r="U34" s="15"/>
    </row>
    <row r="35" spans="2:21" s="4" customFormat="1" ht="27" customHeight="1">
      <c r="B35" s="41"/>
      <c r="C35" s="38" t="s">
        <v>73</v>
      </c>
      <c r="D35" s="27"/>
      <c r="E35" s="40"/>
      <c r="F35" s="40"/>
      <c r="G35" s="40"/>
      <c r="H35" s="40"/>
      <c r="I35" s="40"/>
      <c r="J35" s="40"/>
      <c r="K35" s="40"/>
      <c r="L35" s="40">
        <v>23</v>
      </c>
      <c r="M35" s="40">
        <v>3</v>
      </c>
      <c r="N35" s="40">
        <v>3</v>
      </c>
      <c r="O35" s="40"/>
      <c r="P35" s="40"/>
      <c r="Q35" s="14"/>
      <c r="R35" s="14"/>
      <c r="S35" s="14"/>
      <c r="T35" s="14">
        <f t="shared" si="1"/>
        <v>29</v>
      </c>
      <c r="U35" s="15"/>
    </row>
    <row r="36" spans="2:21" s="4" customFormat="1" ht="27" customHeight="1">
      <c r="B36" s="41"/>
      <c r="C36" s="38" t="s">
        <v>74</v>
      </c>
      <c r="D36" s="27"/>
      <c r="E36" s="40"/>
      <c r="F36" s="40"/>
      <c r="G36" s="40"/>
      <c r="H36" s="40"/>
      <c r="I36" s="40"/>
      <c r="J36" s="40"/>
      <c r="K36" s="40"/>
      <c r="L36" s="40">
        <v>1</v>
      </c>
      <c r="M36" s="40"/>
      <c r="N36" s="40"/>
      <c r="O36" s="40"/>
      <c r="P36" s="40"/>
      <c r="Q36" s="14"/>
      <c r="R36" s="14"/>
      <c r="S36" s="14"/>
      <c r="T36" s="14">
        <f t="shared" si="1"/>
        <v>1</v>
      </c>
      <c r="U36" s="15"/>
    </row>
    <row r="37" spans="2:21" s="4" customFormat="1" ht="27" customHeight="1">
      <c r="B37" s="41"/>
      <c r="C37" s="38" t="s">
        <v>492</v>
      </c>
      <c r="D37" s="27"/>
      <c r="E37" s="40"/>
      <c r="F37" s="40"/>
      <c r="G37" s="40"/>
      <c r="H37" s="40"/>
      <c r="I37" s="40"/>
      <c r="J37" s="40">
        <v>2</v>
      </c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1"/>
        <v>2</v>
      </c>
      <c r="U37" s="15"/>
    </row>
    <row r="38" spans="2:21" s="4" customFormat="1" ht="27" customHeight="1">
      <c r="B38" s="41"/>
      <c r="C38" s="38" t="s">
        <v>194</v>
      </c>
      <c r="D38" s="27"/>
      <c r="E38" s="40"/>
      <c r="F38" s="40"/>
      <c r="G38" s="40"/>
      <c r="H38" s="40">
        <v>1</v>
      </c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1"/>
        <v>1</v>
      </c>
      <c r="U38" s="15"/>
    </row>
    <row r="39" spans="1:21" s="4" customFormat="1" ht="27" customHeight="1">
      <c r="A39" s="4">
        <v>30</v>
      </c>
      <c r="B39" s="41"/>
      <c r="C39" s="38" t="s">
        <v>195</v>
      </c>
      <c r="D39" s="27"/>
      <c r="E39" s="40"/>
      <c r="F39" s="40">
        <v>1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22"/>
      <c r="S39" s="14"/>
      <c r="T39" s="14">
        <f t="shared" si="1"/>
        <v>1</v>
      </c>
      <c r="U39" s="15"/>
    </row>
    <row r="40" spans="2:21" s="4" customFormat="1" ht="27" customHeight="1">
      <c r="B40" s="41"/>
      <c r="C40" s="38" t="s">
        <v>77</v>
      </c>
      <c r="D40" s="27"/>
      <c r="E40" s="40"/>
      <c r="F40" s="40"/>
      <c r="G40" s="40"/>
      <c r="H40" s="40"/>
      <c r="I40" s="40"/>
      <c r="J40" s="40"/>
      <c r="K40" s="40"/>
      <c r="L40" s="40">
        <v>10</v>
      </c>
      <c r="M40" s="40"/>
      <c r="N40" s="40"/>
      <c r="O40" s="40"/>
      <c r="P40" s="40"/>
      <c r="Q40" s="14"/>
      <c r="R40" s="14"/>
      <c r="S40" s="14"/>
      <c r="T40" s="14">
        <f t="shared" si="1"/>
        <v>10</v>
      </c>
      <c r="U40" s="15"/>
    </row>
    <row r="41" spans="2:21" s="4" customFormat="1" ht="27" customHeight="1">
      <c r="B41" s="41"/>
      <c r="C41" s="38" t="s">
        <v>577</v>
      </c>
      <c r="D41" s="27"/>
      <c r="E41" s="40"/>
      <c r="F41" s="40"/>
      <c r="G41" s="40"/>
      <c r="H41" s="40"/>
      <c r="I41" s="40"/>
      <c r="J41" s="40"/>
      <c r="K41" s="40"/>
      <c r="L41" s="40">
        <v>6</v>
      </c>
      <c r="M41" s="40"/>
      <c r="N41" s="40"/>
      <c r="O41" s="40"/>
      <c r="P41" s="40"/>
      <c r="Q41" s="14"/>
      <c r="R41" s="14"/>
      <c r="S41" s="14"/>
      <c r="T41" s="14">
        <f t="shared" si="1"/>
        <v>6</v>
      </c>
      <c r="U41" s="15"/>
    </row>
    <row r="42" spans="2:21" s="4" customFormat="1" ht="27" customHeight="1">
      <c r="B42" s="41"/>
      <c r="C42" s="38" t="s">
        <v>78</v>
      </c>
      <c r="D42" s="27"/>
      <c r="E42" s="40"/>
      <c r="F42" s="40"/>
      <c r="G42" s="40"/>
      <c r="H42" s="40"/>
      <c r="I42" s="40"/>
      <c r="J42" s="40"/>
      <c r="K42" s="40"/>
      <c r="L42" s="40">
        <v>18</v>
      </c>
      <c r="M42" s="40">
        <v>6</v>
      </c>
      <c r="N42" s="40"/>
      <c r="O42" s="40"/>
      <c r="P42" s="40"/>
      <c r="Q42" s="14"/>
      <c r="R42" s="14"/>
      <c r="S42" s="14"/>
      <c r="T42" s="14">
        <f t="shared" si="1"/>
        <v>24</v>
      </c>
      <c r="U42" s="15"/>
    </row>
    <row r="43" spans="2:21" s="4" customFormat="1" ht="27" customHeight="1">
      <c r="B43" s="41" t="s">
        <v>262</v>
      </c>
      <c r="C43" s="38" t="s">
        <v>196</v>
      </c>
      <c r="D43" s="27"/>
      <c r="E43" s="40"/>
      <c r="F43" s="40">
        <v>2</v>
      </c>
      <c r="G43" s="40">
        <v>1</v>
      </c>
      <c r="H43" s="40">
        <v>1</v>
      </c>
      <c r="I43" s="40">
        <v>1</v>
      </c>
      <c r="J43" s="40">
        <v>4</v>
      </c>
      <c r="K43" s="40">
        <v>2</v>
      </c>
      <c r="L43" s="40"/>
      <c r="M43" s="40"/>
      <c r="N43" s="40"/>
      <c r="O43" s="40"/>
      <c r="P43" s="40"/>
      <c r="Q43" s="14"/>
      <c r="R43" s="14"/>
      <c r="S43" s="14"/>
      <c r="T43" s="14">
        <f t="shared" si="1"/>
        <v>11</v>
      </c>
      <c r="U43" s="15"/>
    </row>
    <row r="44" spans="1:21" s="4" customFormat="1" ht="27" customHeight="1">
      <c r="A44" s="4">
        <v>35</v>
      </c>
      <c r="B44" s="41"/>
      <c r="C44" s="38" t="s">
        <v>79</v>
      </c>
      <c r="D44" s="27"/>
      <c r="E44" s="40">
        <v>18</v>
      </c>
      <c r="F44" s="40">
        <v>19</v>
      </c>
      <c r="G44" s="40">
        <v>12</v>
      </c>
      <c r="H44" s="40">
        <v>27</v>
      </c>
      <c r="I44" s="40">
        <v>13</v>
      </c>
      <c r="J44" s="40">
        <v>12</v>
      </c>
      <c r="K44" s="40">
        <v>4</v>
      </c>
      <c r="L44" s="40">
        <v>2</v>
      </c>
      <c r="M44" s="40"/>
      <c r="N44" s="40"/>
      <c r="O44" s="40"/>
      <c r="P44" s="40">
        <v>8</v>
      </c>
      <c r="Q44" s="14"/>
      <c r="R44" s="14"/>
      <c r="S44" s="14"/>
      <c r="T44" s="14">
        <f t="shared" si="1"/>
        <v>115</v>
      </c>
      <c r="U44" s="15"/>
    </row>
    <row r="45" spans="2:21" s="4" customFormat="1" ht="27" customHeight="1">
      <c r="B45" s="41"/>
      <c r="C45" s="38" t="s">
        <v>578</v>
      </c>
      <c r="D45" s="27"/>
      <c r="E45" s="40"/>
      <c r="F45" s="40"/>
      <c r="G45" s="40"/>
      <c r="H45" s="40"/>
      <c r="I45" s="40"/>
      <c r="J45" s="40"/>
      <c r="K45" s="40"/>
      <c r="L45" s="40">
        <v>4</v>
      </c>
      <c r="M45" s="40"/>
      <c r="N45" s="40"/>
      <c r="O45" s="40"/>
      <c r="P45" s="40"/>
      <c r="Q45" s="22"/>
      <c r="R45" s="14"/>
      <c r="S45" s="14"/>
      <c r="T45" s="14">
        <f t="shared" si="1"/>
        <v>4</v>
      </c>
      <c r="U45" s="15"/>
    </row>
    <row r="46" spans="2:21" s="4" customFormat="1" ht="27" customHeight="1">
      <c r="B46" s="41"/>
      <c r="C46" s="78" t="s">
        <v>80</v>
      </c>
      <c r="D46" s="27"/>
      <c r="E46" s="49"/>
      <c r="F46" s="156">
        <v>6</v>
      </c>
      <c r="G46" s="108">
        <v>5</v>
      </c>
      <c r="H46" s="108"/>
      <c r="I46" s="108">
        <v>1</v>
      </c>
      <c r="J46" s="108"/>
      <c r="K46" s="108"/>
      <c r="L46" s="108"/>
      <c r="M46" s="108"/>
      <c r="N46" s="108"/>
      <c r="O46" s="108"/>
      <c r="P46" s="110"/>
      <c r="Q46" s="22"/>
      <c r="R46" s="14"/>
      <c r="S46" s="14"/>
      <c r="T46" s="14">
        <f t="shared" si="1"/>
        <v>12</v>
      </c>
      <c r="U46" s="15"/>
    </row>
    <row r="47" spans="2:21" s="4" customFormat="1" ht="27" customHeight="1">
      <c r="B47" s="41"/>
      <c r="C47" s="168" t="s">
        <v>579</v>
      </c>
      <c r="D47" s="27"/>
      <c r="E47" s="49"/>
      <c r="F47" s="49"/>
      <c r="G47" s="49"/>
      <c r="H47" s="49"/>
      <c r="I47" s="49"/>
      <c r="J47" s="49"/>
      <c r="K47" s="49"/>
      <c r="L47" s="169">
        <v>1</v>
      </c>
      <c r="M47" s="49"/>
      <c r="N47" s="49"/>
      <c r="O47" s="49"/>
      <c r="P47" s="49"/>
      <c r="Q47" s="22"/>
      <c r="R47" s="14"/>
      <c r="S47" s="14"/>
      <c r="T47" s="14">
        <f t="shared" si="1"/>
        <v>1</v>
      </c>
      <c r="U47" s="15"/>
    </row>
    <row r="48" spans="2:21" s="4" customFormat="1" ht="27" customHeight="1">
      <c r="B48" s="41" t="s">
        <v>263</v>
      </c>
      <c r="C48" s="90" t="s">
        <v>82</v>
      </c>
      <c r="D48" s="27"/>
      <c r="E48" s="49"/>
      <c r="F48" s="49">
        <v>4</v>
      </c>
      <c r="G48" s="49">
        <v>6</v>
      </c>
      <c r="H48" s="49">
        <v>1</v>
      </c>
      <c r="I48" s="49"/>
      <c r="J48" s="49"/>
      <c r="K48" s="49"/>
      <c r="L48" s="49"/>
      <c r="M48" s="49"/>
      <c r="N48" s="49"/>
      <c r="O48" s="49"/>
      <c r="P48" s="49"/>
      <c r="Q48" s="14"/>
      <c r="R48" s="14"/>
      <c r="S48" s="14"/>
      <c r="T48" s="14">
        <f aca="true" t="shared" si="2" ref="T48:T63">SUM(E48:S48)</f>
        <v>11</v>
      </c>
      <c r="U48" s="15"/>
    </row>
    <row r="49" spans="1:21" s="4" customFormat="1" ht="27" customHeight="1">
      <c r="A49" s="4">
        <v>40</v>
      </c>
      <c r="B49" s="41"/>
      <c r="C49" s="90" t="s">
        <v>81</v>
      </c>
      <c r="D49" s="27"/>
      <c r="E49" s="49"/>
      <c r="F49" s="49">
        <v>10</v>
      </c>
      <c r="G49" s="49">
        <v>11</v>
      </c>
      <c r="H49" s="49">
        <v>6</v>
      </c>
      <c r="I49" s="49">
        <v>1</v>
      </c>
      <c r="J49" s="49"/>
      <c r="K49" s="49">
        <v>2</v>
      </c>
      <c r="L49" s="49"/>
      <c r="M49" s="49"/>
      <c r="N49" s="49"/>
      <c r="O49" s="49"/>
      <c r="P49" s="49"/>
      <c r="Q49" s="14"/>
      <c r="R49" s="14"/>
      <c r="S49" s="14"/>
      <c r="T49" s="14">
        <f t="shared" si="2"/>
        <v>30</v>
      </c>
      <c r="U49" s="15"/>
    </row>
    <row r="50" spans="2:21" s="4" customFormat="1" ht="27" customHeight="1">
      <c r="B50" s="41"/>
      <c r="C50" s="78" t="s">
        <v>83</v>
      </c>
      <c r="D50" s="27"/>
      <c r="E50" s="72"/>
      <c r="F50" s="72"/>
      <c r="G50" s="72"/>
      <c r="H50" s="72"/>
      <c r="I50" s="72">
        <v>1</v>
      </c>
      <c r="J50" s="72"/>
      <c r="K50" s="72"/>
      <c r="L50" s="72"/>
      <c r="M50" s="72"/>
      <c r="N50" s="72"/>
      <c r="O50" s="72"/>
      <c r="P50" s="72"/>
      <c r="Q50" s="25"/>
      <c r="R50" s="14"/>
      <c r="S50" s="14"/>
      <c r="T50" s="14">
        <f t="shared" si="2"/>
        <v>1</v>
      </c>
      <c r="U50" s="15"/>
    </row>
    <row r="51" spans="2:21" s="4" customFormat="1" ht="27" customHeight="1">
      <c r="B51" s="41" t="s">
        <v>286</v>
      </c>
      <c r="C51" s="78" t="s">
        <v>85</v>
      </c>
      <c r="D51" s="27"/>
      <c r="E51" s="40">
        <v>6</v>
      </c>
      <c r="F51" s="40">
        <v>6</v>
      </c>
      <c r="G51" s="40">
        <v>2</v>
      </c>
      <c r="H51" s="40">
        <v>2</v>
      </c>
      <c r="I51" s="40">
        <v>17</v>
      </c>
      <c r="J51" s="40">
        <v>33</v>
      </c>
      <c r="K51" s="40">
        <v>17</v>
      </c>
      <c r="L51" s="40">
        <v>12</v>
      </c>
      <c r="M51" s="40">
        <v>5</v>
      </c>
      <c r="N51" s="40">
        <v>13</v>
      </c>
      <c r="O51" s="40">
        <v>17</v>
      </c>
      <c r="P51" s="40">
        <v>13</v>
      </c>
      <c r="Q51" s="14"/>
      <c r="R51" s="25"/>
      <c r="S51" s="14"/>
      <c r="T51" s="14">
        <f t="shared" si="2"/>
        <v>143</v>
      </c>
      <c r="U51" s="15"/>
    </row>
    <row r="52" spans="2:21" s="4" customFormat="1" ht="27" customHeight="1">
      <c r="B52" s="41" t="s">
        <v>87</v>
      </c>
      <c r="C52" s="78" t="s">
        <v>201</v>
      </c>
      <c r="D52" s="27"/>
      <c r="E52" s="40">
        <v>14</v>
      </c>
      <c r="F52" s="40">
        <v>7</v>
      </c>
      <c r="G52" s="40">
        <v>2</v>
      </c>
      <c r="H52" s="40">
        <v>2</v>
      </c>
      <c r="I52" s="40">
        <v>5</v>
      </c>
      <c r="J52" s="40">
        <v>4</v>
      </c>
      <c r="K52" s="40">
        <v>2</v>
      </c>
      <c r="L52" s="40">
        <v>6</v>
      </c>
      <c r="M52" s="40">
        <v>3</v>
      </c>
      <c r="N52" s="40">
        <v>4</v>
      </c>
      <c r="O52" s="40">
        <v>2</v>
      </c>
      <c r="P52" s="40">
        <v>4</v>
      </c>
      <c r="Q52" s="14"/>
      <c r="R52" s="14"/>
      <c r="S52" s="14"/>
      <c r="T52" s="14">
        <f t="shared" si="2"/>
        <v>55</v>
      </c>
      <c r="U52" s="15"/>
    </row>
    <row r="53" spans="2:21" s="4" customFormat="1" ht="27" customHeight="1">
      <c r="B53" s="41"/>
      <c r="C53" s="78" t="s">
        <v>202</v>
      </c>
      <c r="D53" s="27"/>
      <c r="E53" s="40">
        <v>27</v>
      </c>
      <c r="F53" s="40">
        <v>11</v>
      </c>
      <c r="G53" s="40">
        <v>7</v>
      </c>
      <c r="H53" s="40">
        <v>6</v>
      </c>
      <c r="I53" s="40">
        <v>8</v>
      </c>
      <c r="J53" s="40">
        <v>12</v>
      </c>
      <c r="K53" s="40">
        <v>6</v>
      </c>
      <c r="L53" s="40">
        <v>11</v>
      </c>
      <c r="M53" s="40">
        <v>6</v>
      </c>
      <c r="N53" s="40">
        <v>4</v>
      </c>
      <c r="O53" s="40">
        <v>6</v>
      </c>
      <c r="P53" s="40">
        <v>21</v>
      </c>
      <c r="Q53" s="14"/>
      <c r="R53" s="14"/>
      <c r="S53" s="14"/>
      <c r="T53" s="14">
        <f t="shared" si="2"/>
        <v>125</v>
      </c>
      <c r="U53" s="15"/>
    </row>
    <row r="54" spans="1:21" s="4" customFormat="1" ht="27" customHeight="1">
      <c r="A54" s="4">
        <v>45</v>
      </c>
      <c r="B54" s="41"/>
      <c r="C54" s="78" t="s">
        <v>86</v>
      </c>
      <c r="D54" s="27"/>
      <c r="E54" s="40">
        <v>8</v>
      </c>
      <c r="F54" s="40">
        <v>10</v>
      </c>
      <c r="G54" s="40">
        <v>6</v>
      </c>
      <c r="H54" s="40">
        <v>5</v>
      </c>
      <c r="I54" s="40">
        <v>7</v>
      </c>
      <c r="J54" s="40">
        <v>19</v>
      </c>
      <c r="K54" s="40">
        <v>8</v>
      </c>
      <c r="L54" s="40">
        <v>15</v>
      </c>
      <c r="M54" s="40">
        <v>2</v>
      </c>
      <c r="N54" s="40">
        <v>2</v>
      </c>
      <c r="O54" s="40">
        <v>7</v>
      </c>
      <c r="P54" s="40">
        <v>18</v>
      </c>
      <c r="Q54" s="14"/>
      <c r="R54" s="14"/>
      <c r="S54" s="14"/>
      <c r="T54" s="14">
        <f t="shared" si="2"/>
        <v>107</v>
      </c>
      <c r="U54" s="15"/>
    </row>
    <row r="55" spans="2:21" s="4" customFormat="1" ht="27" customHeight="1">
      <c r="B55" s="41"/>
      <c r="C55" s="78" t="s">
        <v>87</v>
      </c>
      <c r="D55" s="27"/>
      <c r="E55" s="40">
        <v>15</v>
      </c>
      <c r="F55" s="40">
        <v>10</v>
      </c>
      <c r="G55" s="40">
        <v>9</v>
      </c>
      <c r="H55" s="40">
        <v>9</v>
      </c>
      <c r="I55" s="40">
        <v>7</v>
      </c>
      <c r="J55" s="40">
        <v>23</v>
      </c>
      <c r="K55" s="40">
        <v>10</v>
      </c>
      <c r="L55" s="40">
        <v>16</v>
      </c>
      <c r="M55" s="40">
        <v>3</v>
      </c>
      <c r="N55" s="40">
        <v>6</v>
      </c>
      <c r="O55" s="40">
        <v>6</v>
      </c>
      <c r="P55" s="40">
        <v>12</v>
      </c>
      <c r="Q55" s="14"/>
      <c r="R55" s="14"/>
      <c r="S55" s="14"/>
      <c r="T55" s="14">
        <f t="shared" si="2"/>
        <v>126</v>
      </c>
      <c r="U55" s="15"/>
    </row>
    <row r="56" spans="2:21" s="4" customFormat="1" ht="27" customHeight="1">
      <c r="B56" s="41" t="s">
        <v>203</v>
      </c>
      <c r="C56" s="78" t="s">
        <v>203</v>
      </c>
      <c r="D56" s="27"/>
      <c r="E56" s="40"/>
      <c r="F56" s="40">
        <v>3</v>
      </c>
      <c r="G56" s="40"/>
      <c r="H56" s="40"/>
      <c r="I56" s="40"/>
      <c r="J56" s="40">
        <v>1</v>
      </c>
      <c r="K56" s="40"/>
      <c r="L56" s="40">
        <v>2</v>
      </c>
      <c r="M56" s="40"/>
      <c r="N56" s="40">
        <v>2</v>
      </c>
      <c r="O56" s="40">
        <v>2</v>
      </c>
      <c r="P56" s="40">
        <v>4</v>
      </c>
      <c r="Q56" s="14"/>
      <c r="R56" s="14"/>
      <c r="S56" s="14"/>
      <c r="T56" s="14">
        <f t="shared" si="2"/>
        <v>14</v>
      </c>
      <c r="U56" s="15"/>
    </row>
    <row r="57" spans="2:21" s="4" customFormat="1" ht="27" customHeight="1">
      <c r="B57" s="41" t="s">
        <v>88</v>
      </c>
      <c r="C57" s="78" t="s">
        <v>88</v>
      </c>
      <c r="D57" s="27"/>
      <c r="E57" s="40">
        <v>5</v>
      </c>
      <c r="F57" s="40"/>
      <c r="G57" s="40">
        <v>2</v>
      </c>
      <c r="H57" s="40">
        <v>1</v>
      </c>
      <c r="I57" s="40">
        <v>2</v>
      </c>
      <c r="J57" s="40">
        <v>5</v>
      </c>
      <c r="K57" s="40">
        <v>4</v>
      </c>
      <c r="L57" s="40">
        <v>2</v>
      </c>
      <c r="M57" s="40"/>
      <c r="N57" s="40"/>
      <c r="O57" s="40"/>
      <c r="P57" s="40"/>
      <c r="Q57" s="14"/>
      <c r="R57" s="14"/>
      <c r="S57" s="14"/>
      <c r="T57" s="14">
        <f t="shared" si="2"/>
        <v>21</v>
      </c>
      <c r="U57" s="15"/>
    </row>
    <row r="58" spans="2:21" s="4" customFormat="1" ht="27" customHeight="1">
      <c r="B58" s="41" t="s">
        <v>89</v>
      </c>
      <c r="C58" s="78" t="s">
        <v>89</v>
      </c>
      <c r="D58" s="27"/>
      <c r="E58" s="40">
        <v>8</v>
      </c>
      <c r="F58" s="40"/>
      <c r="G58" s="40"/>
      <c r="H58" s="40"/>
      <c r="I58" s="40">
        <v>2</v>
      </c>
      <c r="J58" s="40">
        <v>2</v>
      </c>
      <c r="K58" s="40"/>
      <c r="L58" s="40">
        <v>2</v>
      </c>
      <c r="M58" s="40">
        <v>2</v>
      </c>
      <c r="N58" s="40"/>
      <c r="O58" s="40">
        <v>2</v>
      </c>
      <c r="P58" s="40">
        <v>2</v>
      </c>
      <c r="Q58" s="14"/>
      <c r="R58" s="14"/>
      <c r="S58" s="14"/>
      <c r="T58" s="14">
        <f t="shared" si="2"/>
        <v>20</v>
      </c>
      <c r="U58" s="15"/>
    </row>
    <row r="59" spans="1:21" s="4" customFormat="1" ht="27" customHeight="1">
      <c r="A59" s="4">
        <v>50</v>
      </c>
      <c r="B59" s="41"/>
      <c r="C59" s="78" t="s">
        <v>90</v>
      </c>
      <c r="D59" s="27"/>
      <c r="E59" s="40">
        <v>13</v>
      </c>
      <c r="F59" s="40"/>
      <c r="G59" s="40"/>
      <c r="H59" s="40"/>
      <c r="I59" s="40"/>
      <c r="J59" s="40"/>
      <c r="K59" s="40"/>
      <c r="L59" s="40">
        <v>4</v>
      </c>
      <c r="M59" s="40">
        <v>11</v>
      </c>
      <c r="N59" s="40">
        <v>4</v>
      </c>
      <c r="O59" s="40">
        <v>11</v>
      </c>
      <c r="P59" s="40"/>
      <c r="Q59" s="14"/>
      <c r="R59" s="14"/>
      <c r="S59" s="14"/>
      <c r="T59" s="14">
        <f t="shared" si="2"/>
        <v>43</v>
      </c>
      <c r="U59" s="15"/>
    </row>
    <row r="60" spans="2:21" s="4" customFormat="1" ht="27" customHeight="1">
      <c r="B60" s="41" t="s">
        <v>206</v>
      </c>
      <c r="C60" s="78" t="s">
        <v>206</v>
      </c>
      <c r="D60" s="27"/>
      <c r="E60" s="40">
        <v>1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14"/>
      <c r="R60" s="14"/>
      <c r="S60" s="14"/>
      <c r="T60" s="14">
        <f t="shared" si="2"/>
        <v>1</v>
      </c>
      <c r="U60" s="15"/>
    </row>
    <row r="61" spans="2:21" s="4" customFormat="1" ht="27" customHeight="1">
      <c r="B61" s="41"/>
      <c r="C61" s="78" t="s">
        <v>207</v>
      </c>
      <c r="D61" s="27"/>
      <c r="E61" s="40">
        <v>11</v>
      </c>
      <c r="F61" s="40"/>
      <c r="G61" s="40"/>
      <c r="H61" s="40"/>
      <c r="I61" s="40"/>
      <c r="J61" s="40"/>
      <c r="K61" s="40"/>
      <c r="L61" s="40">
        <v>54</v>
      </c>
      <c r="M61" s="40">
        <v>22</v>
      </c>
      <c r="N61" s="40"/>
      <c r="O61" s="40">
        <v>4</v>
      </c>
      <c r="P61" s="40">
        <v>14</v>
      </c>
      <c r="Q61" s="14"/>
      <c r="R61" s="14"/>
      <c r="S61" s="14"/>
      <c r="T61" s="14">
        <f t="shared" si="2"/>
        <v>105</v>
      </c>
      <c r="U61" s="15"/>
    </row>
    <row r="62" spans="2:21" s="4" customFormat="1" ht="27" customHeight="1">
      <c r="B62" s="41"/>
      <c r="C62" s="78" t="s">
        <v>94</v>
      </c>
      <c r="D62" s="27"/>
      <c r="E62" s="40"/>
      <c r="F62" s="40"/>
      <c r="G62" s="40"/>
      <c r="H62" s="40"/>
      <c r="I62" s="40"/>
      <c r="J62" s="40"/>
      <c r="K62" s="40"/>
      <c r="L62" s="40">
        <v>1</v>
      </c>
      <c r="M62" s="40"/>
      <c r="N62" s="40"/>
      <c r="O62" s="40"/>
      <c r="P62" s="40"/>
      <c r="Q62" s="14"/>
      <c r="R62" s="14"/>
      <c r="S62" s="14"/>
      <c r="T62" s="14">
        <f t="shared" si="2"/>
        <v>1</v>
      </c>
      <c r="U62" s="15"/>
    </row>
    <row r="63" spans="2:21" s="4" customFormat="1" ht="27" customHeight="1">
      <c r="B63" s="41"/>
      <c r="C63" s="78" t="s">
        <v>580</v>
      </c>
      <c r="D63" s="27"/>
      <c r="E63" s="40">
        <v>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2"/>
        <v>1</v>
      </c>
      <c r="U63" s="15"/>
    </row>
    <row r="64" spans="1:21" s="4" customFormat="1" ht="27" customHeight="1">
      <c r="A64" s="4">
        <v>55</v>
      </c>
      <c r="B64" s="41"/>
      <c r="C64" s="78" t="s">
        <v>95</v>
      </c>
      <c r="D64" s="27"/>
      <c r="E64" s="40"/>
      <c r="F64" s="40"/>
      <c r="G64" s="40"/>
      <c r="H64" s="40"/>
      <c r="I64" s="40"/>
      <c r="J64" s="40"/>
      <c r="K64" s="40"/>
      <c r="L64" s="40">
        <v>5</v>
      </c>
      <c r="M64" s="40"/>
      <c r="N64" s="40">
        <v>1</v>
      </c>
      <c r="O64" s="40"/>
      <c r="P64" s="40"/>
      <c r="Q64" s="14"/>
      <c r="R64" s="14"/>
      <c r="S64" s="14"/>
      <c r="T64" s="14">
        <f>SUM(E64:S64)</f>
        <v>6</v>
      </c>
      <c r="U64" s="15"/>
    </row>
    <row r="65" spans="2:21" s="4" customFormat="1" ht="27" customHeight="1">
      <c r="B65" s="41"/>
      <c r="C65" s="78" t="s">
        <v>208</v>
      </c>
      <c r="D65" s="27"/>
      <c r="E65" s="40"/>
      <c r="F65" s="40">
        <v>4</v>
      </c>
      <c r="G65" s="40">
        <v>9</v>
      </c>
      <c r="H65" s="40">
        <v>13</v>
      </c>
      <c r="I65" s="40">
        <v>11</v>
      </c>
      <c r="J65" s="40"/>
      <c r="K65" s="40">
        <v>4</v>
      </c>
      <c r="L65" s="40">
        <v>11</v>
      </c>
      <c r="M65" s="40"/>
      <c r="N65" s="40"/>
      <c r="O65" s="40"/>
      <c r="P65" s="40"/>
      <c r="Q65" s="14"/>
      <c r="R65" s="14"/>
      <c r="S65" s="14"/>
      <c r="T65" s="14">
        <f>SUM(E65:S65)</f>
        <v>52</v>
      </c>
      <c r="U65" s="15"/>
    </row>
    <row r="66" spans="2:21" s="4" customFormat="1" ht="27" customHeight="1">
      <c r="B66" s="41" t="s">
        <v>266</v>
      </c>
      <c r="C66" s="78" t="s">
        <v>99</v>
      </c>
      <c r="D66" s="27"/>
      <c r="E66" s="49">
        <v>5</v>
      </c>
      <c r="F66" s="49">
        <v>3</v>
      </c>
      <c r="G66" s="49">
        <v>6</v>
      </c>
      <c r="H66" s="49">
        <v>5</v>
      </c>
      <c r="I66" s="49">
        <v>4</v>
      </c>
      <c r="J66" s="49">
        <v>6</v>
      </c>
      <c r="K66" s="49">
        <v>4</v>
      </c>
      <c r="L66" s="49">
        <v>6</v>
      </c>
      <c r="M66" s="49"/>
      <c r="N66" s="49">
        <v>3</v>
      </c>
      <c r="O66" s="49"/>
      <c r="P66" s="49">
        <v>4</v>
      </c>
      <c r="Q66" s="14"/>
      <c r="R66" s="14"/>
      <c r="S66" s="14"/>
      <c r="T66" s="14">
        <f>SUM(E66:S66)</f>
        <v>46</v>
      </c>
      <c r="U66" s="15"/>
    </row>
    <row r="67" spans="2:21" s="4" customFormat="1" ht="27" customHeight="1">
      <c r="B67" s="41"/>
      <c r="C67" s="78" t="s">
        <v>101</v>
      </c>
      <c r="D67" s="27"/>
      <c r="E67" s="49">
        <v>2</v>
      </c>
      <c r="F67" s="49">
        <v>2</v>
      </c>
      <c r="G67" s="49">
        <v>2</v>
      </c>
      <c r="H67" s="49">
        <v>3</v>
      </c>
      <c r="I67" s="49">
        <v>4</v>
      </c>
      <c r="J67" s="49">
        <v>6</v>
      </c>
      <c r="K67" s="49">
        <v>4</v>
      </c>
      <c r="L67" s="49">
        <v>3</v>
      </c>
      <c r="M67" s="49">
        <v>3</v>
      </c>
      <c r="N67" s="49">
        <v>4</v>
      </c>
      <c r="O67" s="49">
        <v>4</v>
      </c>
      <c r="P67" s="49">
        <v>5</v>
      </c>
      <c r="Q67" s="14"/>
      <c r="R67" s="14"/>
      <c r="S67" s="14"/>
      <c r="T67" s="14">
        <f>SUM(E67:S67)</f>
        <v>42</v>
      </c>
      <c r="U67" s="15"/>
    </row>
    <row r="68" spans="2:21" s="4" customFormat="1" ht="27" customHeight="1">
      <c r="B68" s="41" t="s">
        <v>540</v>
      </c>
      <c r="C68" s="78" t="s">
        <v>103</v>
      </c>
      <c r="D68" s="27"/>
      <c r="E68" s="49">
        <v>13</v>
      </c>
      <c r="F68" s="49">
        <v>23</v>
      </c>
      <c r="G68" s="49">
        <v>20</v>
      </c>
      <c r="H68" s="49">
        <v>35</v>
      </c>
      <c r="I68" s="49">
        <v>39</v>
      </c>
      <c r="J68" s="49">
        <v>43</v>
      </c>
      <c r="K68" s="49">
        <v>23</v>
      </c>
      <c r="L68" s="49"/>
      <c r="M68" s="49"/>
      <c r="N68" s="49"/>
      <c r="O68" s="49"/>
      <c r="P68" s="49"/>
      <c r="Q68" s="14"/>
      <c r="R68" s="14"/>
      <c r="S68" s="14"/>
      <c r="T68" s="14">
        <f>SUM(E68:S68)</f>
        <v>196</v>
      </c>
      <c r="U68" s="15"/>
    </row>
    <row r="69" spans="2:21" s="4" customFormat="1" ht="27" customHeight="1">
      <c r="B69" s="102"/>
      <c r="C69" s="132"/>
      <c r="D69" s="128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22"/>
      <c r="R69" s="22"/>
      <c r="S69" s="22"/>
      <c r="T69" s="22"/>
      <c r="U69" s="23"/>
    </row>
    <row r="70" spans="2:21" s="4" customFormat="1" ht="27" customHeight="1" thickBot="1">
      <c r="B70" s="125"/>
      <c r="C70" s="126"/>
      <c r="D70" s="127"/>
      <c r="E70" s="129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Q70" s="119"/>
      <c r="R70" s="119"/>
      <c r="S70" s="119"/>
      <c r="T70" s="119"/>
      <c r="U70" s="120"/>
    </row>
    <row r="71" spans="2:21" s="4" customFormat="1" ht="27" customHeight="1">
      <c r="B71" s="31" t="s">
        <v>15</v>
      </c>
      <c r="C71" s="32"/>
      <c r="D71" s="33"/>
      <c r="E71" s="25">
        <f aca="true" t="shared" si="3" ref="E71:P71">COUNT(E10:E69)</f>
        <v>25</v>
      </c>
      <c r="F71" s="25">
        <f t="shared" si="3"/>
        <v>31</v>
      </c>
      <c r="G71" s="25">
        <f t="shared" si="3"/>
        <v>27</v>
      </c>
      <c r="H71" s="25">
        <f t="shared" si="3"/>
        <v>30</v>
      </c>
      <c r="I71" s="25">
        <f t="shared" si="3"/>
        <v>30</v>
      </c>
      <c r="J71" s="25">
        <f t="shared" si="3"/>
        <v>26</v>
      </c>
      <c r="K71" s="25">
        <f t="shared" si="3"/>
        <v>24</v>
      </c>
      <c r="L71" s="25">
        <f t="shared" si="3"/>
        <v>32</v>
      </c>
      <c r="M71" s="25">
        <f t="shared" si="3"/>
        <v>19</v>
      </c>
      <c r="N71" s="25">
        <f t="shared" si="3"/>
        <v>17</v>
      </c>
      <c r="O71" s="25">
        <f t="shared" si="3"/>
        <v>16</v>
      </c>
      <c r="P71" s="25">
        <f t="shared" si="3"/>
        <v>19</v>
      </c>
      <c r="Q71" s="25"/>
      <c r="R71" s="25"/>
      <c r="S71" s="25"/>
      <c r="T71" s="25">
        <v>59</v>
      </c>
      <c r="U71" s="26"/>
    </row>
    <row r="72" spans="2:21" s="4" customFormat="1" ht="27" customHeight="1" thickBot="1">
      <c r="B72" s="34" t="s">
        <v>16</v>
      </c>
      <c r="C72" s="35"/>
      <c r="D72" s="28"/>
      <c r="E72" s="29">
        <f aca="true" t="shared" si="4" ref="E72:P72">SUM(E10:E69)</f>
        <v>179</v>
      </c>
      <c r="F72" s="29">
        <f t="shared" si="4"/>
        <v>167</v>
      </c>
      <c r="G72" s="29">
        <f t="shared" si="4"/>
        <v>145</v>
      </c>
      <c r="H72" s="29">
        <f t="shared" si="4"/>
        <v>147</v>
      </c>
      <c r="I72" s="29">
        <f t="shared" si="4"/>
        <v>156</v>
      </c>
      <c r="J72" s="29">
        <f t="shared" si="4"/>
        <v>222</v>
      </c>
      <c r="K72" s="29">
        <f t="shared" si="4"/>
        <v>121</v>
      </c>
      <c r="L72" s="29">
        <f t="shared" si="4"/>
        <v>252</v>
      </c>
      <c r="M72" s="29">
        <f t="shared" si="4"/>
        <v>82</v>
      </c>
      <c r="N72" s="29">
        <f t="shared" si="4"/>
        <v>58</v>
      </c>
      <c r="O72" s="29">
        <f t="shared" si="4"/>
        <v>71</v>
      </c>
      <c r="P72" s="29">
        <f t="shared" si="4"/>
        <v>125</v>
      </c>
      <c r="Q72" s="29"/>
      <c r="R72" s="29"/>
      <c r="S72" s="29"/>
      <c r="T72" s="29">
        <f>SUM(E72:P72)</f>
        <v>1725</v>
      </c>
      <c r="U72" s="30"/>
    </row>
    <row r="73" s="4" customFormat="1" ht="27" customHeight="1">
      <c r="B73" s="4" t="s">
        <v>0</v>
      </c>
    </row>
    <row r="74" s="4" customFormat="1" ht="27" customHeight="1"/>
    <row r="75" s="2" customFormat="1" ht="27" customHeight="1"/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zoomScale="75" zoomScaleNormal="75" workbookViewId="0" topLeftCell="A1">
      <selection activeCell="B66" sqref="B6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18</v>
      </c>
      <c r="F4" s="6"/>
      <c r="G4" s="9" t="s">
        <v>3</v>
      </c>
      <c r="H4" s="10"/>
      <c r="I4" s="7"/>
      <c r="J4" s="8" t="s">
        <v>292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527</v>
      </c>
      <c r="F6" s="50" t="s">
        <v>541</v>
      </c>
      <c r="G6" s="50" t="s">
        <v>460</v>
      </c>
      <c r="H6" s="50" t="s">
        <v>542</v>
      </c>
      <c r="I6" s="50" t="s">
        <v>543</v>
      </c>
      <c r="J6" s="50" t="s">
        <v>544</v>
      </c>
      <c r="K6" s="50" t="s">
        <v>545</v>
      </c>
      <c r="L6" s="51" t="s">
        <v>521</v>
      </c>
      <c r="M6" s="51" t="s">
        <v>546</v>
      </c>
      <c r="N6" s="51" t="s">
        <v>547</v>
      </c>
      <c r="O6" s="51" t="s">
        <v>548</v>
      </c>
      <c r="P6" s="51" t="s">
        <v>525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347</v>
      </c>
      <c r="F7" s="43" t="s">
        <v>369</v>
      </c>
      <c r="G7" s="43" t="s">
        <v>369</v>
      </c>
      <c r="H7" s="43" t="s">
        <v>549</v>
      </c>
      <c r="I7" s="43" t="s">
        <v>414</v>
      </c>
      <c r="J7" s="43" t="s">
        <v>369</v>
      </c>
      <c r="K7" s="43" t="s">
        <v>347</v>
      </c>
      <c r="L7" s="43" t="s">
        <v>369</v>
      </c>
      <c r="M7" s="43" t="s">
        <v>369</v>
      </c>
      <c r="N7" s="43" t="s">
        <v>369</v>
      </c>
      <c r="O7" s="43" t="s">
        <v>369</v>
      </c>
      <c r="P7" s="43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0.3298611111111111</v>
      </c>
      <c r="F8" s="64">
        <v>0.2708333333333333</v>
      </c>
      <c r="G8" s="64">
        <v>0.2916666666666667</v>
      </c>
      <c r="H8" s="64">
        <v>0.25</v>
      </c>
      <c r="I8" s="64">
        <v>0.2708333333333333</v>
      </c>
      <c r="J8" s="64">
        <v>0.25</v>
      </c>
      <c r="K8" s="64">
        <v>0.3125</v>
      </c>
      <c r="L8" s="64">
        <v>0.34375</v>
      </c>
      <c r="M8" s="64">
        <v>0.3541666666666667</v>
      </c>
      <c r="N8" s="64">
        <v>0.3333333333333333</v>
      </c>
      <c r="O8" s="64">
        <v>0.34027777777777773</v>
      </c>
      <c r="P8" s="64">
        <v>0.34027777777777773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0.4930555555555556</v>
      </c>
      <c r="F9" s="65">
        <v>0.4513888888888889</v>
      </c>
      <c r="G9" s="65">
        <v>0.4791666666666667</v>
      </c>
      <c r="H9" s="65">
        <v>0.4513888888888889</v>
      </c>
      <c r="I9" s="65">
        <v>0.4479166666666667</v>
      </c>
      <c r="J9" s="65">
        <v>0.4305555555555556</v>
      </c>
      <c r="K9" s="65">
        <v>0.4583333333333333</v>
      </c>
      <c r="L9" s="65">
        <v>0.47222222222222227</v>
      </c>
      <c r="M9" s="65">
        <v>0.4930555555555556</v>
      </c>
      <c r="N9" s="65">
        <v>0.4583333333333333</v>
      </c>
      <c r="O9" s="65">
        <v>0.47222222222222227</v>
      </c>
      <c r="P9" s="65">
        <v>0.4861111111111111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3</v>
      </c>
      <c r="F10" s="40"/>
      <c r="G10" s="40"/>
      <c r="H10" s="40">
        <v>3</v>
      </c>
      <c r="I10" s="40">
        <v>4</v>
      </c>
      <c r="J10" s="40">
        <v>3</v>
      </c>
      <c r="K10" s="40">
        <v>4</v>
      </c>
      <c r="L10" s="40">
        <v>2</v>
      </c>
      <c r="M10" s="40">
        <v>3</v>
      </c>
      <c r="N10" s="40">
        <v>2</v>
      </c>
      <c r="O10" s="40">
        <v>2</v>
      </c>
      <c r="P10" s="40">
        <v>2</v>
      </c>
      <c r="Q10" s="14"/>
      <c r="R10" s="14"/>
      <c r="S10" s="14"/>
      <c r="T10" s="14">
        <f>SUM(E10:S10)</f>
        <v>28</v>
      </c>
      <c r="U10" s="15"/>
    </row>
    <row r="11" spans="2:21" s="4" customFormat="1" ht="27" customHeight="1">
      <c r="B11" s="41" t="s">
        <v>253</v>
      </c>
      <c r="C11" s="38" t="s">
        <v>41</v>
      </c>
      <c r="D11" s="27"/>
      <c r="E11" s="40">
        <v>3</v>
      </c>
      <c r="F11" s="40">
        <v>1</v>
      </c>
      <c r="G11" s="40">
        <v>4</v>
      </c>
      <c r="H11" s="40">
        <v>2</v>
      </c>
      <c r="I11" s="40">
        <v>3</v>
      </c>
      <c r="J11" s="40">
        <v>4</v>
      </c>
      <c r="K11" s="40">
        <v>1</v>
      </c>
      <c r="L11" s="40">
        <v>4</v>
      </c>
      <c r="M11" s="40">
        <v>4</v>
      </c>
      <c r="N11" s="40">
        <v>3</v>
      </c>
      <c r="O11" s="40">
        <v>1</v>
      </c>
      <c r="P11" s="40">
        <v>1</v>
      </c>
      <c r="Q11" s="14"/>
      <c r="R11" s="14"/>
      <c r="S11" s="14"/>
      <c r="T11" s="14">
        <f aca="true" t="shared" si="0" ref="T11:T61">SUM(E11:S11)</f>
        <v>31</v>
      </c>
      <c r="U11" s="15"/>
    </row>
    <row r="12" spans="2:21" s="4" customFormat="1" ht="27" customHeight="1">
      <c r="B12" s="41" t="s">
        <v>254</v>
      </c>
      <c r="C12" s="38" t="s">
        <v>42</v>
      </c>
      <c r="D12" s="27"/>
      <c r="E12" s="40"/>
      <c r="F12" s="40"/>
      <c r="G12" s="40"/>
      <c r="H12" s="40">
        <v>1</v>
      </c>
      <c r="I12" s="40"/>
      <c r="J12" s="40">
        <v>3</v>
      </c>
      <c r="K12" s="40">
        <v>3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7</v>
      </c>
      <c r="U12" s="15"/>
    </row>
    <row r="13" spans="2:21" s="4" customFormat="1" ht="27" customHeight="1">
      <c r="B13" s="41"/>
      <c r="C13" s="38" t="s">
        <v>43</v>
      </c>
      <c r="D13" s="27"/>
      <c r="E13" s="40">
        <v>2</v>
      </c>
      <c r="F13" s="40"/>
      <c r="G13" s="40">
        <v>2</v>
      </c>
      <c r="H13" s="40"/>
      <c r="I13" s="40"/>
      <c r="J13" s="40"/>
      <c r="K13" s="40">
        <v>3</v>
      </c>
      <c r="L13" s="40">
        <v>2</v>
      </c>
      <c r="M13" s="40"/>
      <c r="N13" s="40"/>
      <c r="O13" s="40"/>
      <c r="P13" s="40"/>
      <c r="Q13" s="14"/>
      <c r="R13" s="14"/>
      <c r="S13" s="14"/>
      <c r="T13" s="14">
        <f t="shared" si="0"/>
        <v>9</v>
      </c>
      <c r="U13" s="15"/>
    </row>
    <row r="14" spans="1:21" s="4" customFormat="1" ht="27" customHeight="1">
      <c r="A14" s="4">
        <v>5</v>
      </c>
      <c r="B14" s="41"/>
      <c r="C14" s="38" t="s">
        <v>44</v>
      </c>
      <c r="D14" s="27"/>
      <c r="E14" s="40"/>
      <c r="F14" s="40">
        <v>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45</v>
      </c>
      <c r="D15" s="27"/>
      <c r="E15" s="40">
        <v>2</v>
      </c>
      <c r="F15" s="40">
        <v>2</v>
      </c>
      <c r="G15" s="40">
        <v>3</v>
      </c>
      <c r="H15" s="40">
        <v>2</v>
      </c>
      <c r="I15" s="40">
        <v>3</v>
      </c>
      <c r="J15" s="40">
        <v>2</v>
      </c>
      <c r="K15" s="40">
        <v>3</v>
      </c>
      <c r="L15" s="40"/>
      <c r="M15" s="40">
        <v>1</v>
      </c>
      <c r="N15" s="40">
        <v>1</v>
      </c>
      <c r="O15" s="40">
        <v>1</v>
      </c>
      <c r="P15" s="40">
        <v>2</v>
      </c>
      <c r="Q15" s="14"/>
      <c r="R15" s="14"/>
      <c r="S15" s="14"/>
      <c r="T15" s="14">
        <f t="shared" si="0"/>
        <v>22</v>
      </c>
      <c r="U15" s="15"/>
    </row>
    <row r="16" spans="2:21" s="4" customFormat="1" ht="27" customHeight="1">
      <c r="B16" s="41" t="s">
        <v>550</v>
      </c>
      <c r="C16" s="38" t="s">
        <v>551</v>
      </c>
      <c r="D16" s="27"/>
      <c r="E16" s="40"/>
      <c r="F16" s="40"/>
      <c r="G16" s="40"/>
      <c r="H16" s="40"/>
      <c r="I16" s="40"/>
      <c r="J16" s="40"/>
      <c r="K16" s="40"/>
      <c r="L16" s="40"/>
      <c r="M16" s="40"/>
      <c r="N16" s="40">
        <v>10</v>
      </c>
      <c r="O16" s="40"/>
      <c r="P16" s="40"/>
      <c r="Q16" s="14"/>
      <c r="R16" s="14"/>
      <c r="S16" s="14"/>
      <c r="T16" s="14">
        <f t="shared" si="0"/>
        <v>10</v>
      </c>
      <c r="U16" s="15"/>
    </row>
    <row r="17" spans="2:21" s="4" customFormat="1" ht="27" customHeight="1">
      <c r="B17" s="41" t="s">
        <v>256</v>
      </c>
      <c r="C17" s="38" t="s">
        <v>52</v>
      </c>
      <c r="D17" s="27"/>
      <c r="E17" s="40">
        <v>3</v>
      </c>
      <c r="F17" s="40">
        <v>2</v>
      </c>
      <c r="G17" s="40">
        <v>2</v>
      </c>
      <c r="H17" s="40">
        <v>4</v>
      </c>
      <c r="I17" s="40">
        <v>2</v>
      </c>
      <c r="J17" s="40">
        <v>4</v>
      </c>
      <c r="K17" s="40">
        <v>4</v>
      </c>
      <c r="L17" s="40">
        <v>3</v>
      </c>
      <c r="M17" s="40">
        <v>2</v>
      </c>
      <c r="N17" s="40">
        <v>2</v>
      </c>
      <c r="O17" s="40">
        <v>2</v>
      </c>
      <c r="P17" s="40">
        <v>2</v>
      </c>
      <c r="Q17" s="14"/>
      <c r="R17" s="14"/>
      <c r="S17" s="14"/>
      <c r="T17" s="14">
        <f t="shared" si="0"/>
        <v>32</v>
      </c>
      <c r="U17" s="15"/>
    </row>
    <row r="18" spans="2:21" s="4" customFormat="1" ht="27" customHeight="1">
      <c r="B18" s="41"/>
      <c r="C18" s="38" t="s">
        <v>56</v>
      </c>
      <c r="D18" s="27"/>
      <c r="E18" s="40"/>
      <c r="F18" s="40"/>
      <c r="G18" s="40">
        <v>2</v>
      </c>
      <c r="H18" s="40"/>
      <c r="I18" s="40">
        <v>2</v>
      </c>
      <c r="J18" s="40">
        <v>1</v>
      </c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5</v>
      </c>
      <c r="U18" s="15"/>
    </row>
    <row r="19" spans="1:21" s="4" customFormat="1" ht="27" customHeight="1">
      <c r="A19" s="4">
        <v>10</v>
      </c>
      <c r="B19" s="41" t="s">
        <v>134</v>
      </c>
      <c r="C19" s="38" t="s">
        <v>134</v>
      </c>
      <c r="D19" s="27"/>
      <c r="E19" s="40"/>
      <c r="F19" s="40">
        <v>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 t="s">
        <v>552</v>
      </c>
      <c r="C20" s="38" t="s">
        <v>553</v>
      </c>
      <c r="D20" s="27"/>
      <c r="E20" s="40"/>
      <c r="F20" s="40"/>
      <c r="G20" s="40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 t="s">
        <v>258</v>
      </c>
      <c r="C21" s="38" t="s">
        <v>59</v>
      </c>
      <c r="D21" s="27"/>
      <c r="E21" s="40">
        <v>6</v>
      </c>
      <c r="F21" s="40">
        <v>6</v>
      </c>
      <c r="G21" s="40">
        <v>6</v>
      </c>
      <c r="H21" s="40">
        <v>6</v>
      </c>
      <c r="I21" s="40">
        <v>6</v>
      </c>
      <c r="J21" s="40">
        <v>5</v>
      </c>
      <c r="K21" s="40">
        <v>8</v>
      </c>
      <c r="L21" s="40">
        <v>4</v>
      </c>
      <c r="M21" s="40">
        <v>6</v>
      </c>
      <c r="N21" s="40">
        <v>6</v>
      </c>
      <c r="O21" s="40">
        <v>6</v>
      </c>
      <c r="P21" s="40">
        <v>6</v>
      </c>
      <c r="Q21" s="14"/>
      <c r="R21" s="14"/>
      <c r="S21" s="14"/>
      <c r="T21" s="14">
        <f t="shared" si="0"/>
        <v>71</v>
      </c>
      <c r="U21" s="15"/>
    </row>
    <row r="22" spans="2:21" s="4" customFormat="1" ht="27" customHeight="1">
      <c r="B22" s="41" t="s">
        <v>176</v>
      </c>
      <c r="C22" s="38" t="s">
        <v>176</v>
      </c>
      <c r="D22" s="27"/>
      <c r="E22" s="40"/>
      <c r="F22" s="40"/>
      <c r="G22" s="40">
        <v>3</v>
      </c>
      <c r="H22" s="40">
        <v>5</v>
      </c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8</v>
      </c>
      <c r="U22" s="15"/>
    </row>
    <row r="23" spans="2:21" s="4" customFormat="1" ht="27" customHeight="1">
      <c r="B23" s="41" t="s">
        <v>60</v>
      </c>
      <c r="C23" s="38" t="s">
        <v>179</v>
      </c>
      <c r="D23" s="27"/>
      <c r="E23" s="40"/>
      <c r="F23" s="40"/>
      <c r="G23" s="40"/>
      <c r="H23" s="40">
        <v>2</v>
      </c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41"/>
      <c r="C24" s="38" t="s">
        <v>554</v>
      </c>
      <c r="D24" s="27"/>
      <c r="E24" s="40"/>
      <c r="F24" s="40"/>
      <c r="G24" s="40">
        <v>1</v>
      </c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2</v>
      </c>
      <c r="U24" s="15"/>
    </row>
    <row r="25" spans="2:21" s="4" customFormat="1" ht="27" customHeight="1">
      <c r="B25" s="41"/>
      <c r="C25" s="38" t="s">
        <v>60</v>
      </c>
      <c r="D25" s="27"/>
      <c r="E25" s="40"/>
      <c r="F25" s="40"/>
      <c r="G25" s="40">
        <v>2</v>
      </c>
      <c r="H25" s="40">
        <v>1</v>
      </c>
      <c r="I25" s="40">
        <v>2</v>
      </c>
      <c r="J25" s="40">
        <v>1</v>
      </c>
      <c r="K25" s="40"/>
      <c r="L25" s="40">
        <v>1</v>
      </c>
      <c r="M25" s="40"/>
      <c r="N25" s="40">
        <v>1</v>
      </c>
      <c r="O25" s="40"/>
      <c r="P25" s="40"/>
      <c r="Q25" s="14"/>
      <c r="R25" s="14"/>
      <c r="S25" s="14"/>
      <c r="T25" s="14">
        <f t="shared" si="0"/>
        <v>8</v>
      </c>
      <c r="U25" s="15"/>
    </row>
    <row r="26" spans="2:21" s="4" customFormat="1" ht="27" customHeight="1">
      <c r="B26" s="41" t="s">
        <v>259</v>
      </c>
      <c r="C26" s="38" t="s">
        <v>180</v>
      </c>
      <c r="D26" s="27"/>
      <c r="E26" s="40">
        <v>1</v>
      </c>
      <c r="F26" s="40">
        <v>1</v>
      </c>
      <c r="G26" s="40">
        <v>2</v>
      </c>
      <c r="H26" s="40">
        <v>2</v>
      </c>
      <c r="I26" s="40">
        <v>1</v>
      </c>
      <c r="J26" s="40">
        <v>2</v>
      </c>
      <c r="K26" s="40"/>
      <c r="L26" s="40"/>
      <c r="M26" s="40">
        <v>1</v>
      </c>
      <c r="N26" s="40">
        <v>2</v>
      </c>
      <c r="O26" s="40"/>
      <c r="P26" s="40">
        <v>1</v>
      </c>
      <c r="Q26" s="14"/>
      <c r="R26" s="14"/>
      <c r="S26" s="14"/>
      <c r="T26" s="14">
        <f t="shared" si="0"/>
        <v>13</v>
      </c>
      <c r="U26" s="15"/>
    </row>
    <row r="27" spans="2:21" s="4" customFormat="1" ht="27" customHeight="1">
      <c r="B27" s="41"/>
      <c r="C27" s="38" t="s">
        <v>63</v>
      </c>
      <c r="D27" s="27"/>
      <c r="E27" s="40">
        <v>2</v>
      </c>
      <c r="F27" s="40">
        <v>2</v>
      </c>
      <c r="G27" s="40">
        <v>1</v>
      </c>
      <c r="H27" s="40"/>
      <c r="I27" s="40"/>
      <c r="J27" s="40"/>
      <c r="K27" s="40"/>
      <c r="L27" s="40"/>
      <c r="M27" s="40">
        <v>1</v>
      </c>
      <c r="N27" s="40"/>
      <c r="O27" s="40">
        <v>1</v>
      </c>
      <c r="P27" s="40">
        <v>2</v>
      </c>
      <c r="Q27" s="14"/>
      <c r="R27" s="14"/>
      <c r="S27" s="14"/>
      <c r="T27" s="14">
        <f t="shared" si="0"/>
        <v>9</v>
      </c>
      <c r="U27" s="15"/>
    </row>
    <row r="28" spans="2:21" s="4" customFormat="1" ht="27" customHeight="1">
      <c r="B28" s="41" t="s">
        <v>65</v>
      </c>
      <c r="C28" s="38" t="s">
        <v>65</v>
      </c>
      <c r="D28" s="27"/>
      <c r="E28" s="40">
        <v>8</v>
      </c>
      <c r="F28" s="40">
        <v>4</v>
      </c>
      <c r="G28" s="40">
        <v>11</v>
      </c>
      <c r="H28" s="40">
        <v>25</v>
      </c>
      <c r="I28" s="40">
        <v>26</v>
      </c>
      <c r="J28" s="40">
        <v>28</v>
      </c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102</v>
      </c>
      <c r="U28" s="15"/>
    </row>
    <row r="29" spans="1:21" s="4" customFormat="1" ht="27" customHeight="1">
      <c r="A29" s="4">
        <v>20</v>
      </c>
      <c r="B29" s="41"/>
      <c r="C29" s="38" t="s">
        <v>183</v>
      </c>
      <c r="D29" s="27"/>
      <c r="E29" s="40"/>
      <c r="F29" s="40"/>
      <c r="G29" s="40"/>
      <c r="H29" s="40"/>
      <c r="I29" s="40"/>
      <c r="J29" s="40">
        <v>2</v>
      </c>
      <c r="K29" s="40">
        <v>5</v>
      </c>
      <c r="L29" s="40"/>
      <c r="M29" s="40"/>
      <c r="N29" s="40"/>
      <c r="O29" s="40"/>
      <c r="P29" s="40"/>
      <c r="Q29" s="14"/>
      <c r="R29" s="14"/>
      <c r="S29" s="14"/>
      <c r="T29" s="14">
        <f t="shared" si="0"/>
        <v>7</v>
      </c>
      <c r="U29" s="15"/>
    </row>
    <row r="30" spans="2:21" s="4" customFormat="1" ht="27" customHeight="1">
      <c r="B30" s="41"/>
      <c r="C30" s="38" t="s">
        <v>184</v>
      </c>
      <c r="D30" s="27"/>
      <c r="E30" s="40">
        <v>22</v>
      </c>
      <c r="F30" s="40">
        <v>22</v>
      </c>
      <c r="G30" s="40">
        <v>25</v>
      </c>
      <c r="H30" s="40">
        <v>30</v>
      </c>
      <c r="I30" s="40"/>
      <c r="J30" s="40"/>
      <c r="K30" s="40"/>
      <c r="L30" s="40"/>
      <c r="M30" s="40"/>
      <c r="N30" s="40"/>
      <c r="O30" s="40"/>
      <c r="P30" s="40">
        <v>15</v>
      </c>
      <c r="Q30" s="14"/>
      <c r="R30" s="14"/>
      <c r="S30" s="14"/>
      <c r="T30" s="14">
        <f t="shared" si="0"/>
        <v>114</v>
      </c>
      <c r="U30" s="15"/>
    </row>
    <row r="31" spans="2:21" s="4" customFormat="1" ht="27" customHeight="1">
      <c r="B31" s="41" t="s">
        <v>260</v>
      </c>
      <c r="C31" s="38" t="s">
        <v>66</v>
      </c>
      <c r="D31" s="27"/>
      <c r="E31" s="40">
        <v>2</v>
      </c>
      <c r="F31" s="40">
        <v>3</v>
      </c>
      <c r="G31" s="40">
        <v>2</v>
      </c>
      <c r="H31" s="40">
        <v>2</v>
      </c>
      <c r="I31" s="40">
        <v>3</v>
      </c>
      <c r="J31" s="40">
        <v>3</v>
      </c>
      <c r="K31" s="40">
        <v>2</v>
      </c>
      <c r="L31" s="40">
        <v>4</v>
      </c>
      <c r="M31" s="40">
        <v>2</v>
      </c>
      <c r="N31" s="40">
        <v>3</v>
      </c>
      <c r="O31" s="40">
        <v>2</v>
      </c>
      <c r="P31" s="40">
        <v>2</v>
      </c>
      <c r="Q31" s="14"/>
      <c r="R31" s="14"/>
      <c r="S31" s="14"/>
      <c r="T31" s="14">
        <f t="shared" si="0"/>
        <v>30</v>
      </c>
      <c r="U31" s="15"/>
    </row>
    <row r="32" spans="2:21" s="4" customFormat="1" ht="27" customHeight="1">
      <c r="B32" s="41"/>
      <c r="C32" s="38" t="s">
        <v>68</v>
      </c>
      <c r="D32" s="27"/>
      <c r="E32" s="40">
        <v>2</v>
      </c>
      <c r="F32" s="40">
        <v>4</v>
      </c>
      <c r="G32" s="40">
        <v>4</v>
      </c>
      <c r="H32" s="40">
        <v>6</v>
      </c>
      <c r="I32" s="40">
        <v>6</v>
      </c>
      <c r="J32" s="40">
        <v>4</v>
      </c>
      <c r="K32" s="40">
        <v>6</v>
      </c>
      <c r="L32" s="40">
        <v>6</v>
      </c>
      <c r="M32" s="40">
        <v>2</v>
      </c>
      <c r="N32" s="40">
        <v>2</v>
      </c>
      <c r="O32" s="40">
        <v>5</v>
      </c>
      <c r="P32" s="40">
        <v>4</v>
      </c>
      <c r="Q32" s="14"/>
      <c r="R32" s="14"/>
      <c r="S32" s="14"/>
      <c r="T32" s="14">
        <f t="shared" si="0"/>
        <v>51</v>
      </c>
      <c r="U32" s="15"/>
    </row>
    <row r="33" spans="2:21" s="4" customFormat="1" ht="27" customHeight="1">
      <c r="B33" s="41"/>
      <c r="C33" s="38" t="s">
        <v>555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>
        <v>5</v>
      </c>
      <c r="O33" s="40"/>
      <c r="P33" s="40"/>
      <c r="Q33" s="14"/>
      <c r="R33" s="14"/>
      <c r="S33" s="14"/>
      <c r="T33" s="14">
        <f t="shared" si="0"/>
        <v>5</v>
      </c>
      <c r="U33" s="15"/>
    </row>
    <row r="34" spans="1:21" s="4" customFormat="1" ht="27" customHeight="1">
      <c r="A34" s="4">
        <v>25</v>
      </c>
      <c r="B34" s="41" t="s">
        <v>70</v>
      </c>
      <c r="C34" s="38" t="s">
        <v>70</v>
      </c>
      <c r="D34" s="27"/>
      <c r="E34" s="40">
        <v>2</v>
      </c>
      <c r="F34" s="40">
        <v>3</v>
      </c>
      <c r="G34" s="40">
        <v>3</v>
      </c>
      <c r="H34" s="40"/>
      <c r="I34" s="40">
        <v>4</v>
      </c>
      <c r="J34" s="40">
        <v>6</v>
      </c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18</v>
      </c>
      <c r="U34" s="15"/>
    </row>
    <row r="35" spans="2:21" s="4" customFormat="1" ht="27" customHeight="1">
      <c r="B35" s="41" t="s">
        <v>71</v>
      </c>
      <c r="C35" s="38" t="s">
        <v>71</v>
      </c>
      <c r="D35" s="27"/>
      <c r="E35" s="40">
        <v>25</v>
      </c>
      <c r="F35" s="40">
        <v>10</v>
      </c>
      <c r="G35" s="40">
        <v>36</v>
      </c>
      <c r="H35" s="40">
        <v>28</v>
      </c>
      <c r="I35" s="40">
        <v>21</v>
      </c>
      <c r="J35" s="40">
        <v>28</v>
      </c>
      <c r="K35" s="40">
        <v>39</v>
      </c>
      <c r="L35" s="40">
        <v>23</v>
      </c>
      <c r="M35" s="40">
        <v>17</v>
      </c>
      <c r="N35" s="40">
        <v>16</v>
      </c>
      <c r="O35" s="40">
        <v>22</v>
      </c>
      <c r="P35" s="40">
        <v>15</v>
      </c>
      <c r="Q35" s="14"/>
      <c r="R35" s="14"/>
      <c r="S35" s="14"/>
      <c r="T35" s="14">
        <f t="shared" si="0"/>
        <v>280</v>
      </c>
      <c r="U35" s="15"/>
    </row>
    <row r="36" spans="2:21" s="4" customFormat="1" ht="27" customHeight="1">
      <c r="B36" s="41" t="s">
        <v>72</v>
      </c>
      <c r="C36" s="38" t="s">
        <v>72</v>
      </c>
      <c r="D36" s="27"/>
      <c r="E36" s="40">
        <v>1</v>
      </c>
      <c r="F36" s="40"/>
      <c r="G36" s="40"/>
      <c r="H36" s="40"/>
      <c r="I36" s="40"/>
      <c r="J36" s="40"/>
      <c r="K36" s="40">
        <v>3</v>
      </c>
      <c r="L36" s="40">
        <v>2</v>
      </c>
      <c r="M36" s="40">
        <v>2</v>
      </c>
      <c r="N36" s="40">
        <v>2</v>
      </c>
      <c r="O36" s="40">
        <v>2</v>
      </c>
      <c r="P36" s="40">
        <v>2</v>
      </c>
      <c r="Q36" s="14"/>
      <c r="R36" s="14"/>
      <c r="S36" s="14"/>
      <c r="T36" s="14">
        <f t="shared" si="0"/>
        <v>14</v>
      </c>
      <c r="U36" s="15"/>
    </row>
    <row r="37" spans="2:21" s="4" customFormat="1" ht="27" customHeight="1">
      <c r="B37" s="41" t="s">
        <v>261</v>
      </c>
      <c r="C37" s="38" t="s">
        <v>73</v>
      </c>
      <c r="D37" s="27"/>
      <c r="E37" s="40"/>
      <c r="F37" s="40"/>
      <c r="G37" s="40"/>
      <c r="H37" s="40"/>
      <c r="I37" s="40"/>
      <c r="J37" s="40"/>
      <c r="K37" s="40"/>
      <c r="L37" s="40">
        <v>3</v>
      </c>
      <c r="M37" s="40">
        <v>2</v>
      </c>
      <c r="N37" s="40">
        <v>4</v>
      </c>
      <c r="O37" s="40">
        <v>2</v>
      </c>
      <c r="P37" s="40"/>
      <c r="Q37" s="14"/>
      <c r="R37" s="14"/>
      <c r="S37" s="14"/>
      <c r="T37" s="14">
        <f t="shared" si="0"/>
        <v>11</v>
      </c>
      <c r="U37" s="15"/>
    </row>
    <row r="38" spans="2:21" s="4" customFormat="1" ht="27" customHeight="1">
      <c r="B38" s="41"/>
      <c r="C38" s="38" t="s">
        <v>74</v>
      </c>
      <c r="D38" s="27"/>
      <c r="E38" s="40"/>
      <c r="F38" s="40"/>
      <c r="G38" s="40"/>
      <c r="H38" s="40"/>
      <c r="I38" s="40"/>
      <c r="J38" s="40"/>
      <c r="K38" s="40">
        <v>5</v>
      </c>
      <c r="L38" s="40">
        <v>3</v>
      </c>
      <c r="M38" s="40">
        <v>4</v>
      </c>
      <c r="N38" s="40">
        <v>3</v>
      </c>
      <c r="O38" s="40">
        <v>4</v>
      </c>
      <c r="P38" s="40">
        <v>2</v>
      </c>
      <c r="Q38" s="14"/>
      <c r="R38" s="14"/>
      <c r="S38" s="14"/>
      <c r="T38" s="14">
        <f t="shared" si="0"/>
        <v>21</v>
      </c>
      <c r="U38" s="15"/>
    </row>
    <row r="39" spans="1:21" s="4" customFormat="1" ht="27" customHeight="1">
      <c r="A39" s="4">
        <v>30</v>
      </c>
      <c r="B39" s="41"/>
      <c r="C39" s="38" t="s">
        <v>75</v>
      </c>
      <c r="D39" s="27"/>
      <c r="E39" s="40"/>
      <c r="F39" s="40"/>
      <c r="G39" s="40"/>
      <c r="H39" s="40"/>
      <c r="I39" s="40"/>
      <c r="J39" s="40">
        <v>3</v>
      </c>
      <c r="K39" s="40">
        <v>3</v>
      </c>
      <c r="L39" s="40"/>
      <c r="M39" s="40"/>
      <c r="N39" s="40"/>
      <c r="O39" s="40"/>
      <c r="P39" s="40"/>
      <c r="Q39" s="14"/>
      <c r="R39" s="14"/>
      <c r="S39" s="14"/>
      <c r="T39" s="14">
        <f t="shared" si="0"/>
        <v>6</v>
      </c>
      <c r="U39" s="15"/>
    </row>
    <row r="40" spans="2:21" s="4" customFormat="1" ht="27" customHeight="1">
      <c r="B40" s="41"/>
      <c r="C40" s="38" t="s">
        <v>77</v>
      </c>
      <c r="D40" s="27"/>
      <c r="E40" s="40"/>
      <c r="F40" s="40"/>
      <c r="G40" s="40"/>
      <c r="H40" s="40"/>
      <c r="I40" s="40"/>
      <c r="J40" s="40"/>
      <c r="K40" s="40"/>
      <c r="L40" s="40">
        <v>4</v>
      </c>
      <c r="M40" s="40">
        <v>2</v>
      </c>
      <c r="N40" s="40">
        <v>5</v>
      </c>
      <c r="O40" s="40">
        <v>5</v>
      </c>
      <c r="P40" s="40">
        <v>4</v>
      </c>
      <c r="Q40" s="14"/>
      <c r="R40" s="14"/>
      <c r="S40" s="14"/>
      <c r="T40" s="14">
        <f t="shared" si="0"/>
        <v>20</v>
      </c>
      <c r="U40" s="15"/>
    </row>
    <row r="41" spans="2:21" s="4" customFormat="1" ht="27" customHeight="1">
      <c r="B41" s="41"/>
      <c r="C41" s="38" t="s">
        <v>78</v>
      </c>
      <c r="D41" s="27"/>
      <c r="E41" s="40"/>
      <c r="F41" s="40"/>
      <c r="G41" s="40"/>
      <c r="H41" s="40"/>
      <c r="I41" s="40"/>
      <c r="J41" s="40"/>
      <c r="K41" s="40"/>
      <c r="L41" s="40"/>
      <c r="M41" s="40">
        <v>12</v>
      </c>
      <c r="N41" s="40">
        <v>14</v>
      </c>
      <c r="O41" s="40">
        <v>6</v>
      </c>
      <c r="P41" s="40">
        <v>2</v>
      </c>
      <c r="Q41" s="14"/>
      <c r="R41" s="14"/>
      <c r="S41" s="14"/>
      <c r="T41" s="14">
        <f t="shared" si="0"/>
        <v>34</v>
      </c>
      <c r="U41" s="15"/>
    </row>
    <row r="42" spans="2:21" s="4" customFormat="1" ht="27" customHeight="1">
      <c r="B42" s="41" t="s">
        <v>262</v>
      </c>
      <c r="C42" s="38" t="s">
        <v>196</v>
      </c>
      <c r="D42" s="27"/>
      <c r="E42" s="40"/>
      <c r="F42" s="40">
        <v>1</v>
      </c>
      <c r="G42" s="40">
        <v>2</v>
      </c>
      <c r="H42" s="40">
        <v>2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5</v>
      </c>
      <c r="U42" s="15"/>
    </row>
    <row r="43" spans="2:21" s="4" customFormat="1" ht="27" customHeight="1">
      <c r="B43" s="41"/>
      <c r="C43" s="38" t="s">
        <v>79</v>
      </c>
      <c r="D43" s="27"/>
      <c r="E43" s="40">
        <v>10</v>
      </c>
      <c r="F43" s="40">
        <v>15</v>
      </c>
      <c r="G43" s="40">
        <v>18</v>
      </c>
      <c r="H43" s="40">
        <v>10</v>
      </c>
      <c r="I43" s="40">
        <v>6</v>
      </c>
      <c r="J43" s="40">
        <v>6</v>
      </c>
      <c r="K43" s="40">
        <v>7</v>
      </c>
      <c r="L43" s="40">
        <v>3</v>
      </c>
      <c r="M43" s="40">
        <v>2</v>
      </c>
      <c r="N43" s="40">
        <v>2</v>
      </c>
      <c r="O43" s="40">
        <v>4</v>
      </c>
      <c r="P43" s="40">
        <v>6</v>
      </c>
      <c r="Q43" s="14"/>
      <c r="R43" s="14"/>
      <c r="S43" s="14"/>
      <c r="T43" s="14">
        <f t="shared" si="0"/>
        <v>89</v>
      </c>
      <c r="U43" s="15"/>
    </row>
    <row r="44" spans="1:21" s="4" customFormat="1" ht="27" customHeight="1">
      <c r="A44" s="4">
        <v>35</v>
      </c>
      <c r="B44" s="41"/>
      <c r="C44" s="38" t="s">
        <v>80</v>
      </c>
      <c r="D44" s="27"/>
      <c r="E44" s="40">
        <v>2</v>
      </c>
      <c r="F44" s="40">
        <v>2</v>
      </c>
      <c r="G44" s="40">
        <v>2</v>
      </c>
      <c r="H44" s="40"/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263</v>
      </c>
      <c r="C45" s="38" t="s">
        <v>81</v>
      </c>
      <c r="D45" s="27"/>
      <c r="E45" s="40">
        <v>2</v>
      </c>
      <c r="F45" s="40">
        <v>2</v>
      </c>
      <c r="G45" s="40">
        <v>2</v>
      </c>
      <c r="H45" s="40">
        <v>2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8</v>
      </c>
      <c r="U45" s="15"/>
    </row>
    <row r="46" spans="2:21" s="4" customFormat="1" ht="27" customHeight="1">
      <c r="B46" s="41"/>
      <c r="C46" s="38" t="s">
        <v>82</v>
      </c>
      <c r="D46" s="27"/>
      <c r="E46" s="40">
        <v>2</v>
      </c>
      <c r="F46" s="40">
        <v>3</v>
      </c>
      <c r="G46" s="40">
        <v>2</v>
      </c>
      <c r="H46" s="40">
        <v>2</v>
      </c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9</v>
      </c>
      <c r="U46" s="15"/>
    </row>
    <row r="47" spans="2:21" s="4" customFormat="1" ht="27" customHeight="1">
      <c r="B47" s="41" t="s">
        <v>264</v>
      </c>
      <c r="C47" s="38" t="s">
        <v>84</v>
      </c>
      <c r="D47" s="27"/>
      <c r="E47" s="40"/>
      <c r="F47" s="40">
        <v>2</v>
      </c>
      <c r="G47" s="40">
        <v>2</v>
      </c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4</v>
      </c>
      <c r="U47" s="15"/>
    </row>
    <row r="48" spans="2:21" s="4" customFormat="1" ht="27" customHeight="1">
      <c r="B48" s="41" t="s">
        <v>286</v>
      </c>
      <c r="C48" s="38" t="s">
        <v>85</v>
      </c>
      <c r="D48" s="27"/>
      <c r="E48" s="40">
        <v>2</v>
      </c>
      <c r="F48" s="40">
        <v>2</v>
      </c>
      <c r="G48" s="40"/>
      <c r="H48" s="40">
        <v>10</v>
      </c>
      <c r="I48" s="40"/>
      <c r="J48" s="40">
        <v>6</v>
      </c>
      <c r="K48" s="40"/>
      <c r="L48" s="40">
        <v>13</v>
      </c>
      <c r="M48" s="40">
        <v>18</v>
      </c>
      <c r="N48" s="40">
        <v>4</v>
      </c>
      <c r="O48" s="40">
        <v>2</v>
      </c>
      <c r="P48" s="40">
        <v>2</v>
      </c>
      <c r="Q48" s="14"/>
      <c r="R48" s="14"/>
      <c r="S48" s="14"/>
      <c r="T48" s="14">
        <f t="shared" si="0"/>
        <v>59</v>
      </c>
      <c r="U48" s="15"/>
    </row>
    <row r="49" spans="1:21" s="4" customFormat="1" ht="27" customHeight="1">
      <c r="A49" s="4">
        <v>40</v>
      </c>
      <c r="B49" s="41" t="s">
        <v>87</v>
      </c>
      <c r="C49" s="38" t="s">
        <v>86</v>
      </c>
      <c r="D49" s="27"/>
      <c r="E49" s="40">
        <v>5</v>
      </c>
      <c r="F49" s="40">
        <v>5</v>
      </c>
      <c r="G49" s="40">
        <v>8</v>
      </c>
      <c r="H49" s="40">
        <v>6</v>
      </c>
      <c r="I49" s="40">
        <v>8</v>
      </c>
      <c r="J49" s="40">
        <v>8</v>
      </c>
      <c r="K49" s="40">
        <v>5</v>
      </c>
      <c r="L49" s="40">
        <v>5</v>
      </c>
      <c r="M49" s="40">
        <v>5</v>
      </c>
      <c r="N49" s="40">
        <v>6</v>
      </c>
      <c r="O49" s="40">
        <v>4</v>
      </c>
      <c r="P49" s="40">
        <v>4</v>
      </c>
      <c r="Q49" s="14"/>
      <c r="R49" s="14"/>
      <c r="S49" s="14"/>
      <c r="T49" s="14">
        <f t="shared" si="0"/>
        <v>69</v>
      </c>
      <c r="U49" s="15"/>
    </row>
    <row r="50" spans="2:21" s="4" customFormat="1" ht="27" customHeight="1">
      <c r="B50" s="41"/>
      <c r="C50" s="38" t="s">
        <v>87</v>
      </c>
      <c r="D50" s="27"/>
      <c r="E50" s="40">
        <v>11</v>
      </c>
      <c r="F50" s="40">
        <v>10</v>
      </c>
      <c r="G50" s="40">
        <v>6</v>
      </c>
      <c r="H50" s="40">
        <v>8</v>
      </c>
      <c r="I50" s="40"/>
      <c r="J50" s="40">
        <v>10</v>
      </c>
      <c r="K50" s="40">
        <v>8</v>
      </c>
      <c r="L50" s="40">
        <v>18</v>
      </c>
      <c r="M50" s="40">
        <v>20</v>
      </c>
      <c r="N50" s="40">
        <v>14</v>
      </c>
      <c r="O50" s="40">
        <v>11</v>
      </c>
      <c r="P50" s="40">
        <v>10</v>
      </c>
      <c r="Q50" s="14"/>
      <c r="R50" s="14"/>
      <c r="S50" s="14"/>
      <c r="T50" s="14">
        <f t="shared" si="0"/>
        <v>126</v>
      </c>
      <c r="U50" s="15"/>
    </row>
    <row r="51" spans="2:21" s="4" customFormat="1" ht="27" customHeight="1">
      <c r="B51" s="41" t="s">
        <v>88</v>
      </c>
      <c r="C51" s="38" t="s">
        <v>88</v>
      </c>
      <c r="D51" s="27"/>
      <c r="E51" s="40">
        <v>21</v>
      </c>
      <c r="F51" s="40">
        <v>8</v>
      </c>
      <c r="G51" s="40">
        <v>10</v>
      </c>
      <c r="H51" s="40">
        <v>12</v>
      </c>
      <c r="I51" s="40">
        <v>4</v>
      </c>
      <c r="J51" s="40">
        <v>14</v>
      </c>
      <c r="K51" s="40">
        <v>10</v>
      </c>
      <c r="L51" s="40">
        <v>20</v>
      </c>
      <c r="M51" s="40">
        <v>8</v>
      </c>
      <c r="N51" s="40">
        <v>7</v>
      </c>
      <c r="O51" s="40">
        <v>12</v>
      </c>
      <c r="P51" s="40">
        <v>12</v>
      </c>
      <c r="Q51" s="14"/>
      <c r="R51" s="14"/>
      <c r="S51" s="14"/>
      <c r="T51" s="14">
        <f t="shared" si="0"/>
        <v>138</v>
      </c>
      <c r="U51" s="15"/>
    </row>
    <row r="52" spans="2:21" s="4" customFormat="1" ht="27" customHeight="1">
      <c r="B52" s="41" t="s">
        <v>89</v>
      </c>
      <c r="C52" s="38" t="s">
        <v>89</v>
      </c>
      <c r="D52" s="27"/>
      <c r="E52" s="40">
        <v>8</v>
      </c>
      <c r="F52" s="40">
        <v>16</v>
      </c>
      <c r="G52" s="40">
        <v>8</v>
      </c>
      <c r="H52" s="40">
        <v>22</v>
      </c>
      <c r="I52" s="40">
        <v>11</v>
      </c>
      <c r="J52" s="40">
        <v>8</v>
      </c>
      <c r="K52" s="40">
        <v>10</v>
      </c>
      <c r="L52" s="40">
        <v>8</v>
      </c>
      <c r="M52" s="40">
        <v>22</v>
      </c>
      <c r="N52" s="40">
        <v>6</v>
      </c>
      <c r="O52" s="40">
        <v>20</v>
      </c>
      <c r="P52" s="40">
        <v>16</v>
      </c>
      <c r="Q52" s="14"/>
      <c r="R52" s="14"/>
      <c r="S52" s="14"/>
      <c r="T52" s="14">
        <f t="shared" si="0"/>
        <v>155</v>
      </c>
      <c r="U52" s="15"/>
    </row>
    <row r="53" spans="2:21" s="4" customFormat="1" ht="27" customHeight="1">
      <c r="B53" s="41"/>
      <c r="C53" s="38" t="s">
        <v>91</v>
      </c>
      <c r="D53" s="27"/>
      <c r="E53" s="40"/>
      <c r="F53" s="40"/>
      <c r="G53" s="40"/>
      <c r="H53" s="40"/>
      <c r="I53" s="40"/>
      <c r="J53" s="40"/>
      <c r="K53" s="40"/>
      <c r="L53" s="40">
        <v>3</v>
      </c>
      <c r="M53" s="40">
        <v>2</v>
      </c>
      <c r="N53" s="40">
        <v>4</v>
      </c>
      <c r="O53" s="40">
        <v>20</v>
      </c>
      <c r="P53" s="40">
        <v>4</v>
      </c>
      <c r="Q53" s="14"/>
      <c r="R53" s="14"/>
      <c r="S53" s="14"/>
      <c r="T53" s="14">
        <f t="shared" si="0"/>
        <v>33</v>
      </c>
      <c r="U53" s="15"/>
    </row>
    <row r="54" spans="1:21" s="4" customFormat="1" ht="27" customHeight="1">
      <c r="A54" s="4">
        <v>45</v>
      </c>
      <c r="B54" s="41" t="s">
        <v>206</v>
      </c>
      <c r="C54" s="38" t="s">
        <v>93</v>
      </c>
      <c r="D54" s="27"/>
      <c r="E54" s="40">
        <v>4</v>
      </c>
      <c r="F54" s="40">
        <v>6</v>
      </c>
      <c r="G54" s="40">
        <v>12</v>
      </c>
      <c r="H54" s="40">
        <v>8</v>
      </c>
      <c r="I54" s="40">
        <v>6</v>
      </c>
      <c r="J54" s="40">
        <v>21</v>
      </c>
      <c r="K54" s="40">
        <v>8</v>
      </c>
      <c r="L54" s="40">
        <v>4</v>
      </c>
      <c r="M54" s="40">
        <v>6</v>
      </c>
      <c r="N54" s="40">
        <v>3</v>
      </c>
      <c r="O54" s="40">
        <v>6</v>
      </c>
      <c r="P54" s="40">
        <v>10</v>
      </c>
      <c r="Q54" s="14"/>
      <c r="R54" s="14"/>
      <c r="S54" s="14"/>
      <c r="T54" s="14">
        <f t="shared" si="0"/>
        <v>94</v>
      </c>
      <c r="U54" s="15"/>
    </row>
    <row r="55" spans="2:21" s="4" customFormat="1" ht="27" customHeight="1">
      <c r="B55" s="41"/>
      <c r="C55" s="38" t="s">
        <v>95</v>
      </c>
      <c r="D55" s="27"/>
      <c r="E55" s="40"/>
      <c r="F55" s="40"/>
      <c r="G55" s="40"/>
      <c r="H55" s="40"/>
      <c r="I55" s="40"/>
      <c r="J55" s="40"/>
      <c r="K55" s="40"/>
      <c r="L55" s="40"/>
      <c r="M55" s="40">
        <v>2</v>
      </c>
      <c r="N55" s="40">
        <v>2</v>
      </c>
      <c r="O55" s="40"/>
      <c r="P55" s="40"/>
      <c r="Q55" s="14"/>
      <c r="R55" s="14"/>
      <c r="S55" s="14"/>
      <c r="T55" s="14">
        <f t="shared" si="0"/>
        <v>4</v>
      </c>
      <c r="U55" s="15"/>
    </row>
    <row r="56" spans="2:21" s="4" customFormat="1" ht="27" customHeight="1">
      <c r="B56" s="41"/>
      <c r="C56" s="38" t="s">
        <v>208</v>
      </c>
      <c r="D56" s="27"/>
      <c r="E56" s="40"/>
      <c r="F56" s="40">
        <v>2</v>
      </c>
      <c r="G56" s="40">
        <v>5</v>
      </c>
      <c r="H56" s="40"/>
      <c r="I56" s="40"/>
      <c r="J56" s="40">
        <v>5</v>
      </c>
      <c r="K56" s="40"/>
      <c r="L56" s="40"/>
      <c r="M56" s="40"/>
      <c r="N56" s="40">
        <v>4</v>
      </c>
      <c r="O56" s="40">
        <v>2</v>
      </c>
      <c r="P56" s="40">
        <v>2</v>
      </c>
      <c r="Q56" s="14"/>
      <c r="R56" s="14"/>
      <c r="S56" s="14"/>
      <c r="T56" s="14">
        <f t="shared" si="0"/>
        <v>20</v>
      </c>
      <c r="U56" s="15"/>
    </row>
    <row r="57" spans="2:21" s="4" customFormat="1" ht="27" customHeight="1">
      <c r="B57" s="41" t="s">
        <v>265</v>
      </c>
      <c r="C57" s="38" t="s">
        <v>97</v>
      </c>
      <c r="D57" s="27"/>
      <c r="E57" s="40">
        <v>28</v>
      </c>
      <c r="F57" s="40">
        <v>20</v>
      </c>
      <c r="G57" s="40">
        <v>20</v>
      </c>
      <c r="H57" s="40">
        <v>25</v>
      </c>
      <c r="I57" s="40">
        <v>22</v>
      </c>
      <c r="J57" s="40">
        <v>33</v>
      </c>
      <c r="K57" s="40">
        <v>28</v>
      </c>
      <c r="L57" s="40">
        <v>16</v>
      </c>
      <c r="M57" s="40">
        <v>61</v>
      </c>
      <c r="N57" s="40">
        <v>33</v>
      </c>
      <c r="O57" s="40">
        <v>33</v>
      </c>
      <c r="P57" s="40">
        <v>22</v>
      </c>
      <c r="Q57" s="14"/>
      <c r="R57" s="14"/>
      <c r="S57" s="14"/>
      <c r="T57" s="14">
        <f t="shared" si="0"/>
        <v>341</v>
      </c>
      <c r="U57" s="15"/>
    </row>
    <row r="58" spans="2:21" s="4" customFormat="1" ht="27" customHeight="1">
      <c r="B58" s="41" t="s">
        <v>556</v>
      </c>
      <c r="C58" s="38" t="s">
        <v>99</v>
      </c>
      <c r="D58" s="27"/>
      <c r="E58" s="40">
        <v>3</v>
      </c>
      <c r="F58" s="40"/>
      <c r="G58" s="40">
        <v>3</v>
      </c>
      <c r="H58" s="40"/>
      <c r="I58" s="40">
        <v>5</v>
      </c>
      <c r="J58" s="40">
        <v>6</v>
      </c>
      <c r="K58" s="40">
        <v>13</v>
      </c>
      <c r="L58" s="40">
        <v>8</v>
      </c>
      <c r="M58" s="40">
        <v>3</v>
      </c>
      <c r="N58" s="40">
        <v>5</v>
      </c>
      <c r="O58" s="40">
        <v>2</v>
      </c>
      <c r="P58" s="40">
        <v>6</v>
      </c>
      <c r="Q58" s="14"/>
      <c r="R58" s="14"/>
      <c r="S58" s="14"/>
      <c r="T58" s="14">
        <f t="shared" si="0"/>
        <v>54</v>
      </c>
      <c r="U58" s="15"/>
    </row>
    <row r="59" spans="1:21" s="4" customFormat="1" ht="27" customHeight="1">
      <c r="A59" s="4">
        <v>50</v>
      </c>
      <c r="B59" s="41"/>
      <c r="C59" s="38" t="s">
        <v>100</v>
      </c>
      <c r="D59" s="27"/>
      <c r="E59" s="40">
        <v>4</v>
      </c>
      <c r="F59" s="40">
        <v>4</v>
      </c>
      <c r="G59" s="40">
        <v>3</v>
      </c>
      <c r="H59" s="40">
        <v>2</v>
      </c>
      <c r="I59" s="40">
        <v>4</v>
      </c>
      <c r="J59" s="40">
        <v>3</v>
      </c>
      <c r="K59" s="40">
        <v>4</v>
      </c>
      <c r="L59" s="40">
        <v>3</v>
      </c>
      <c r="M59" s="40">
        <v>5</v>
      </c>
      <c r="N59" s="40">
        <v>5</v>
      </c>
      <c r="O59" s="40">
        <v>3</v>
      </c>
      <c r="P59" s="40">
        <v>6</v>
      </c>
      <c r="Q59" s="14"/>
      <c r="R59" s="14"/>
      <c r="S59" s="14"/>
      <c r="T59" s="14">
        <f t="shared" si="0"/>
        <v>46</v>
      </c>
      <c r="U59" s="15"/>
    </row>
    <row r="60" spans="2:21" s="4" customFormat="1" ht="27" customHeight="1">
      <c r="B60" s="41"/>
      <c r="C60" s="38" t="s">
        <v>101</v>
      </c>
      <c r="D60" s="27"/>
      <c r="E60" s="40">
        <v>6</v>
      </c>
      <c r="F60" s="40">
        <v>4</v>
      </c>
      <c r="G60" s="40">
        <v>8</v>
      </c>
      <c r="H60" s="40">
        <v>8</v>
      </c>
      <c r="I60" s="40">
        <v>2</v>
      </c>
      <c r="J60" s="40">
        <v>8</v>
      </c>
      <c r="K60" s="40">
        <v>5</v>
      </c>
      <c r="L60" s="40">
        <v>6</v>
      </c>
      <c r="M60" s="40">
        <v>8</v>
      </c>
      <c r="N60" s="40">
        <v>6</v>
      </c>
      <c r="O60" s="40">
        <v>85</v>
      </c>
      <c r="P60" s="40">
        <v>4</v>
      </c>
      <c r="Q60" s="14"/>
      <c r="R60" s="14"/>
      <c r="S60" s="14"/>
      <c r="T60" s="14">
        <f t="shared" si="0"/>
        <v>150</v>
      </c>
      <c r="U60" s="15"/>
    </row>
    <row r="61" spans="2:21" s="4" customFormat="1" ht="27" customHeight="1">
      <c r="B61" s="95" t="s">
        <v>134</v>
      </c>
      <c r="C61" s="38" t="s">
        <v>220</v>
      </c>
      <c r="D61" s="55"/>
      <c r="E61" s="40"/>
      <c r="F61" s="40">
        <v>1</v>
      </c>
      <c r="G61" s="40"/>
      <c r="H61" s="40">
        <v>1</v>
      </c>
      <c r="I61" s="40"/>
      <c r="J61" s="40"/>
      <c r="K61" s="40"/>
      <c r="L61" s="40"/>
      <c r="M61" s="40"/>
      <c r="N61" s="40"/>
      <c r="O61" s="40"/>
      <c r="P61" s="40"/>
      <c r="Q61" s="22"/>
      <c r="R61" s="22"/>
      <c r="S61" s="22"/>
      <c r="T61" s="22">
        <f t="shared" si="0"/>
        <v>2</v>
      </c>
      <c r="U61" s="23"/>
    </row>
    <row r="62" spans="2:21" s="4" customFormat="1" ht="27" customHeight="1" thickBot="1">
      <c r="B62" s="42"/>
      <c r="C62" s="81"/>
      <c r="D62" s="28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29"/>
      <c r="R62" s="29"/>
      <c r="S62" s="29"/>
      <c r="T62" s="29"/>
      <c r="U62" s="30"/>
    </row>
    <row r="63" spans="2:21" s="4" customFormat="1" ht="27" customHeight="1">
      <c r="B63" s="31" t="s">
        <v>15</v>
      </c>
      <c r="C63" s="32"/>
      <c r="D63" s="33"/>
      <c r="E63" s="25">
        <f aca="true" t="shared" si="1" ref="E63:P63">COUNT(E10:E61)</f>
        <v>29</v>
      </c>
      <c r="F63" s="25">
        <f t="shared" si="1"/>
        <v>31</v>
      </c>
      <c r="G63" s="25">
        <f t="shared" si="1"/>
        <v>34</v>
      </c>
      <c r="H63" s="25">
        <f t="shared" si="1"/>
        <v>30</v>
      </c>
      <c r="I63" s="25">
        <f t="shared" si="1"/>
        <v>22</v>
      </c>
      <c r="J63" s="25">
        <f t="shared" si="1"/>
        <v>28</v>
      </c>
      <c r="K63" s="25">
        <f t="shared" si="1"/>
        <v>24</v>
      </c>
      <c r="L63" s="25">
        <f t="shared" si="1"/>
        <v>25</v>
      </c>
      <c r="M63" s="25">
        <f t="shared" si="1"/>
        <v>28</v>
      </c>
      <c r="N63" s="25">
        <f t="shared" si="1"/>
        <v>31</v>
      </c>
      <c r="O63" s="25">
        <f t="shared" si="1"/>
        <v>27</v>
      </c>
      <c r="P63" s="25">
        <f t="shared" si="1"/>
        <v>28</v>
      </c>
      <c r="Q63" s="25"/>
      <c r="R63" s="25"/>
      <c r="S63" s="25"/>
      <c r="T63" s="25">
        <v>52</v>
      </c>
      <c r="U63" s="26"/>
    </row>
    <row r="64" spans="2:21" s="4" customFormat="1" ht="27" customHeight="1" thickBot="1">
      <c r="B64" s="34" t="s">
        <v>16</v>
      </c>
      <c r="C64" s="35"/>
      <c r="D64" s="28"/>
      <c r="E64" s="29">
        <f aca="true" t="shared" si="2" ref="E64:P64">SUM(E10:E61)</f>
        <v>192</v>
      </c>
      <c r="F64" s="29">
        <f t="shared" si="2"/>
        <v>165</v>
      </c>
      <c r="G64" s="29">
        <f t="shared" si="2"/>
        <v>221</v>
      </c>
      <c r="H64" s="29">
        <f t="shared" si="2"/>
        <v>238</v>
      </c>
      <c r="I64" s="29">
        <f t="shared" si="2"/>
        <v>151</v>
      </c>
      <c r="J64" s="29">
        <f t="shared" si="2"/>
        <v>227</v>
      </c>
      <c r="K64" s="29">
        <f t="shared" si="2"/>
        <v>187</v>
      </c>
      <c r="L64" s="29">
        <f t="shared" si="2"/>
        <v>168</v>
      </c>
      <c r="M64" s="29">
        <f t="shared" si="2"/>
        <v>223</v>
      </c>
      <c r="N64" s="29">
        <f t="shared" si="2"/>
        <v>182</v>
      </c>
      <c r="O64" s="29">
        <f t="shared" si="2"/>
        <v>265</v>
      </c>
      <c r="P64" s="29">
        <f t="shared" si="2"/>
        <v>166</v>
      </c>
      <c r="Q64" s="29"/>
      <c r="R64" s="29"/>
      <c r="S64" s="29"/>
      <c r="T64" s="29">
        <f>SUM(E64:P64)</f>
        <v>2385</v>
      </c>
      <c r="U64" s="30"/>
    </row>
    <row r="65" s="4" customFormat="1" ht="27" customHeight="1">
      <c r="B65" s="4" t="s">
        <v>0</v>
      </c>
    </row>
    <row r="66" s="4" customFormat="1" ht="27" customHeight="1"/>
    <row r="67" s="2" customFormat="1" ht="27" customHeight="1"/>
    <row r="68" spans="2:3" ht="13.5">
      <c r="B68" s="88"/>
      <c r="C68" s="88"/>
    </row>
    <row r="69" spans="2:3" ht="13.5">
      <c r="B69" s="88"/>
      <c r="C69" s="88"/>
    </row>
    <row r="70" spans="2:3" ht="13.5">
      <c r="B70" s="88"/>
      <c r="C70" s="88"/>
    </row>
    <row r="71" spans="2:3" ht="13.5">
      <c r="B71" s="88"/>
      <c r="C71" s="88"/>
    </row>
    <row r="72" spans="2:3" ht="13.5">
      <c r="B72" s="88"/>
      <c r="C72" s="88"/>
    </row>
    <row r="73" spans="2:3" ht="13.5">
      <c r="B73" s="88"/>
      <c r="C73" s="88"/>
    </row>
    <row r="74" spans="2:3" ht="13.5">
      <c r="B74" s="88"/>
      <c r="C74" s="88"/>
    </row>
    <row r="75" spans="2:3" ht="13.5">
      <c r="B75" s="88"/>
      <c r="C75" s="88"/>
    </row>
    <row r="76" spans="2:3" ht="13.5">
      <c r="B76" s="88"/>
      <c r="C76" s="88"/>
    </row>
    <row r="77" spans="2:3" ht="13.5">
      <c r="B77" s="88"/>
      <c r="C77" s="88"/>
    </row>
    <row r="78" spans="2:3" ht="13.5">
      <c r="B78" s="88"/>
      <c r="C78" s="88"/>
    </row>
    <row r="79" spans="2:3" ht="13.5">
      <c r="B79" s="88"/>
      <c r="C79" s="88"/>
    </row>
    <row r="80" spans="2:3" ht="13.5">
      <c r="B80" s="88"/>
      <c r="C80" s="88"/>
    </row>
    <row r="81" spans="2:3" ht="13.5">
      <c r="B81" s="88"/>
      <c r="C81" s="88"/>
    </row>
    <row r="82" spans="2:3" ht="13.5">
      <c r="B82" s="88"/>
      <c r="C82" s="88"/>
    </row>
    <row r="83" spans="2:3" ht="13.5">
      <c r="B83" s="88"/>
      <c r="C83" s="88"/>
    </row>
    <row r="84" spans="2:3" ht="13.5">
      <c r="B84" s="88"/>
      <c r="C84" s="88"/>
    </row>
    <row r="85" spans="2:3" ht="13.5">
      <c r="B85" s="88"/>
      <c r="C85" s="88"/>
    </row>
    <row r="86" spans="2:3" ht="13.5">
      <c r="B86" s="88"/>
      <c r="C86" s="88"/>
    </row>
    <row r="87" spans="2:3" ht="13.5">
      <c r="B87" s="88"/>
      <c r="C87" s="88"/>
    </row>
    <row r="88" spans="2:3" ht="13.5">
      <c r="B88" s="88"/>
      <c r="C88" s="88"/>
    </row>
    <row r="89" spans="2:3" ht="13.5">
      <c r="B89" s="88"/>
      <c r="C89" s="88"/>
    </row>
    <row r="90" spans="2:3" ht="13.5">
      <c r="B90" s="88"/>
      <c r="C90" s="88"/>
    </row>
    <row r="91" spans="2:3" ht="13.5">
      <c r="B91" s="88"/>
      <c r="C91" s="88"/>
    </row>
    <row r="92" spans="2:3" ht="13.5">
      <c r="B92" s="88"/>
      <c r="C92" s="88"/>
    </row>
    <row r="93" spans="2:3" ht="13.5">
      <c r="B93" s="88"/>
      <c r="C93" s="88"/>
    </row>
    <row r="94" spans="2:3" ht="13.5">
      <c r="B94" s="88"/>
      <c r="C94" s="88"/>
    </row>
    <row r="95" spans="2:3" ht="13.5">
      <c r="B95" s="88"/>
      <c r="C95" s="88"/>
    </row>
    <row r="96" spans="2:3" ht="13.5">
      <c r="B96" s="88"/>
      <c r="C96" s="88"/>
    </row>
    <row r="97" spans="2:3" ht="13.5">
      <c r="B97" s="88"/>
      <c r="C97" s="88"/>
    </row>
    <row r="98" spans="2:3" ht="13.5">
      <c r="B98" s="88"/>
      <c r="C98" s="88"/>
    </row>
    <row r="99" spans="2:3" ht="13.5">
      <c r="B99" s="88"/>
      <c r="C99" s="88"/>
    </row>
    <row r="100" spans="2:3" ht="13.5">
      <c r="B100" s="88"/>
      <c r="C100" s="88"/>
    </row>
    <row r="101" spans="2:3" ht="13.5">
      <c r="B101" s="88"/>
      <c r="C101" s="88"/>
    </row>
    <row r="102" spans="2:3" ht="13.5">
      <c r="B102" s="88"/>
      <c r="C102" s="88"/>
    </row>
    <row r="103" spans="2:3" ht="13.5">
      <c r="B103" s="88"/>
      <c r="C103" s="88"/>
    </row>
    <row r="104" spans="2:3" ht="13.5">
      <c r="B104" s="88"/>
      <c r="C104" s="88"/>
    </row>
    <row r="105" spans="2:3" ht="13.5">
      <c r="B105" s="88"/>
      <c r="C105" s="88"/>
    </row>
    <row r="106" spans="2:3" ht="13.5">
      <c r="B106" s="88"/>
      <c r="C106" s="88"/>
    </row>
    <row r="107" spans="2:3" ht="13.5">
      <c r="B107" s="88"/>
      <c r="C107" s="88"/>
    </row>
    <row r="108" spans="2:3" ht="13.5">
      <c r="B108" s="88"/>
      <c r="C108" s="88"/>
    </row>
    <row r="109" spans="2:3" ht="13.5">
      <c r="B109" s="88"/>
      <c r="C109" s="88"/>
    </row>
    <row r="110" spans="2:3" ht="13.5">
      <c r="B110" s="88"/>
      <c r="C110" s="88"/>
    </row>
    <row r="111" spans="2:3" ht="13.5">
      <c r="B111" s="88"/>
      <c r="C111" s="88"/>
    </row>
    <row r="112" spans="2:3" ht="13.5">
      <c r="B112" s="88"/>
      <c r="C112" s="88"/>
    </row>
    <row r="113" spans="2:3" ht="13.5">
      <c r="B113" s="88"/>
      <c r="C113" s="88"/>
    </row>
    <row r="114" spans="2:3" ht="13.5">
      <c r="B114" s="88"/>
      <c r="C114" s="88"/>
    </row>
    <row r="115" spans="2:3" ht="13.5">
      <c r="B115" s="88"/>
      <c r="C115" s="88"/>
    </row>
    <row r="116" spans="2:3" ht="13.5">
      <c r="B116" s="88"/>
      <c r="C116" s="88"/>
    </row>
    <row r="117" spans="2:3" ht="13.5">
      <c r="B117" s="88"/>
      <c r="C117" s="88"/>
    </row>
    <row r="118" spans="2:3" ht="13.5">
      <c r="B118" s="88"/>
      <c r="C118" s="88"/>
    </row>
    <row r="119" spans="2:3" ht="13.5">
      <c r="B119" s="88"/>
      <c r="C119" s="88"/>
    </row>
    <row r="120" spans="2:3" ht="13.5">
      <c r="B120" s="88"/>
      <c r="C120" s="88"/>
    </row>
    <row r="121" spans="2:3" ht="13.5">
      <c r="B121" s="88"/>
      <c r="C121" s="88"/>
    </row>
    <row r="122" spans="2:3" ht="13.5">
      <c r="B122" s="88"/>
      <c r="C122" s="88"/>
    </row>
    <row r="123" spans="2:3" ht="13.5">
      <c r="B123" s="88"/>
      <c r="C123" s="88"/>
    </row>
    <row r="124" spans="2:3" ht="13.5">
      <c r="B124" s="88"/>
      <c r="C124" s="88"/>
    </row>
    <row r="125" spans="2:3" ht="13.5">
      <c r="B125" s="88"/>
      <c r="C125" s="88"/>
    </row>
    <row r="126" spans="2:3" ht="13.5">
      <c r="B126" s="88"/>
      <c r="C126" s="88"/>
    </row>
    <row r="127" spans="2:3" ht="13.5">
      <c r="B127" s="88"/>
      <c r="C127" s="88"/>
    </row>
    <row r="128" spans="2:3" ht="13.5">
      <c r="B128" s="88"/>
      <c r="C128" s="88"/>
    </row>
    <row r="129" spans="2:3" ht="13.5">
      <c r="B129" s="88"/>
      <c r="C129" s="88"/>
    </row>
    <row r="130" spans="2:3" ht="13.5">
      <c r="B130" s="88"/>
      <c r="C130" s="88"/>
    </row>
    <row r="131" spans="2:3" ht="13.5">
      <c r="B131" s="88"/>
      <c r="C131" s="88"/>
    </row>
    <row r="132" spans="2:3" ht="13.5">
      <c r="B132" s="88"/>
      <c r="C132" s="88"/>
    </row>
    <row r="133" spans="2:3" ht="13.5">
      <c r="B133" s="88"/>
      <c r="C133" s="88"/>
    </row>
    <row r="134" spans="2:3" ht="13.5">
      <c r="B134" s="88"/>
      <c r="C134" s="88"/>
    </row>
    <row r="135" spans="2:3" ht="13.5">
      <c r="B135" s="88"/>
      <c r="C135" s="88"/>
    </row>
    <row r="136" spans="2:3" ht="13.5">
      <c r="B136" s="88"/>
      <c r="C136" s="88"/>
    </row>
    <row r="137" spans="2:3" ht="13.5">
      <c r="B137" s="88"/>
      <c r="C137" s="88"/>
    </row>
    <row r="138" spans="2:3" ht="13.5">
      <c r="B138" s="88"/>
      <c r="C138" s="88"/>
    </row>
    <row r="139" spans="2:3" ht="13.5">
      <c r="B139" s="88"/>
      <c r="C139" s="88"/>
    </row>
    <row r="140" spans="2:3" ht="13.5">
      <c r="B140" s="88"/>
      <c r="C140" s="88"/>
    </row>
    <row r="141" spans="2:3" ht="13.5">
      <c r="B141" s="88"/>
      <c r="C141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zoomScale="75" zoomScaleNormal="75" workbookViewId="0" topLeftCell="A43">
      <selection activeCell="B60" sqref="B6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510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19</v>
      </c>
      <c r="F4" s="6"/>
      <c r="G4" s="9" t="s">
        <v>3</v>
      </c>
      <c r="H4" s="10"/>
      <c r="I4" s="7"/>
      <c r="J4" s="8" t="s">
        <v>33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527</v>
      </c>
      <c r="F6" s="37" t="s">
        <v>528</v>
      </c>
      <c r="G6" s="37" t="s">
        <v>529</v>
      </c>
      <c r="H6" s="37" t="s">
        <v>530</v>
      </c>
      <c r="I6" s="37" t="s">
        <v>531</v>
      </c>
      <c r="J6" s="37" t="s">
        <v>532</v>
      </c>
      <c r="K6" s="37" t="s">
        <v>533</v>
      </c>
      <c r="L6" s="37" t="s">
        <v>534</v>
      </c>
      <c r="M6" s="37" t="s">
        <v>535</v>
      </c>
      <c r="N6" s="37" t="s">
        <v>467</v>
      </c>
      <c r="O6" s="37" t="s">
        <v>536</v>
      </c>
      <c r="P6" s="37" t="s">
        <v>537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7" t="s">
        <v>390</v>
      </c>
      <c r="F7" s="56" t="s">
        <v>349</v>
      </c>
      <c r="G7" s="56" t="s">
        <v>370</v>
      </c>
      <c r="H7" s="57" t="s">
        <v>349</v>
      </c>
      <c r="I7" s="56" t="s">
        <v>349</v>
      </c>
      <c r="J7" s="57" t="s">
        <v>370</v>
      </c>
      <c r="K7" s="56" t="s">
        <v>370</v>
      </c>
      <c r="L7" s="57" t="s">
        <v>370</v>
      </c>
      <c r="M7" s="57" t="s">
        <v>390</v>
      </c>
      <c r="N7" s="56" t="s">
        <v>349</v>
      </c>
      <c r="O7" s="56" t="s">
        <v>349</v>
      </c>
      <c r="P7" s="56" t="s">
        <v>390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0.3125</v>
      </c>
      <c r="F8" s="64">
        <v>0.28125</v>
      </c>
      <c r="G8" s="64">
        <v>0.3125</v>
      </c>
      <c r="H8" s="64">
        <v>0.2638888888888889</v>
      </c>
      <c r="I8" s="64">
        <v>0.2847222222222222</v>
      </c>
      <c r="J8" s="64">
        <v>0.2916666666666667</v>
      </c>
      <c r="K8" s="64">
        <v>0.3541666666666667</v>
      </c>
      <c r="L8" s="64">
        <v>0.3541666666666667</v>
      </c>
      <c r="M8" s="64">
        <v>0.3958333333333333</v>
      </c>
      <c r="N8" s="64">
        <v>0.4375</v>
      </c>
      <c r="O8" s="64">
        <v>0.40277777777777773</v>
      </c>
      <c r="P8" s="64">
        <v>0.3958333333333333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0">
        <v>0.375</v>
      </c>
      <c r="F9" s="79">
        <v>0.3541666666666667</v>
      </c>
      <c r="G9" s="79">
        <v>0.375</v>
      </c>
      <c r="H9" s="79">
        <v>0.3333333333333333</v>
      </c>
      <c r="I9" s="79">
        <v>0.3263888888888889</v>
      </c>
      <c r="J9" s="79">
        <v>0.3611111111111111</v>
      </c>
      <c r="K9" s="79">
        <v>0.4166666666666667</v>
      </c>
      <c r="L9" s="79">
        <v>0.4236111111111111</v>
      </c>
      <c r="M9" s="79">
        <v>0.46875</v>
      </c>
      <c r="N9" s="79">
        <v>0.5</v>
      </c>
      <c r="O9" s="79">
        <v>0.47222222222222227</v>
      </c>
      <c r="P9" s="79">
        <v>0.4583333333333333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538</v>
      </c>
      <c r="C10" s="38" t="s">
        <v>477</v>
      </c>
      <c r="D10" s="27"/>
      <c r="E10" s="40"/>
      <c r="F10" s="40"/>
      <c r="G10" s="40">
        <v>1</v>
      </c>
      <c r="H10" s="40">
        <v>1</v>
      </c>
      <c r="I10" s="40"/>
      <c r="J10" s="40"/>
      <c r="K10" s="40"/>
      <c r="L10" s="40"/>
      <c r="M10" s="40"/>
      <c r="N10" s="40"/>
      <c r="O10" s="103"/>
      <c r="P10" s="103"/>
      <c r="Q10" s="14"/>
      <c r="R10" s="14"/>
      <c r="S10" s="14"/>
      <c r="T10" s="14">
        <f aca="true" t="shared" si="0" ref="T10:T31">SUM(E10:S10)</f>
        <v>2</v>
      </c>
      <c r="U10" s="15"/>
    </row>
    <row r="11" spans="2:21" s="4" customFormat="1" ht="27" customHeight="1">
      <c r="B11" s="41"/>
      <c r="C11" s="38" t="s">
        <v>45</v>
      </c>
      <c r="D11" s="27"/>
      <c r="E11" s="40">
        <v>1</v>
      </c>
      <c r="F11" s="40">
        <v>1</v>
      </c>
      <c r="G11" s="40">
        <v>2</v>
      </c>
      <c r="H11" s="40">
        <v>1</v>
      </c>
      <c r="I11" s="40">
        <v>1</v>
      </c>
      <c r="J11" s="40"/>
      <c r="K11" s="40">
        <v>1</v>
      </c>
      <c r="L11" s="40"/>
      <c r="M11" s="40"/>
      <c r="N11" s="40"/>
      <c r="O11" s="103"/>
      <c r="P11" s="103"/>
      <c r="Q11" s="14"/>
      <c r="R11" s="14"/>
      <c r="S11" s="14"/>
      <c r="T11" s="14">
        <f t="shared" si="0"/>
        <v>7</v>
      </c>
      <c r="U11" s="15"/>
    </row>
    <row r="12" spans="2:21" s="4" customFormat="1" ht="27" customHeight="1">
      <c r="B12" s="41" t="s">
        <v>255</v>
      </c>
      <c r="C12" s="38" t="s">
        <v>116</v>
      </c>
      <c r="D12" s="27"/>
      <c r="E12" s="40"/>
      <c r="F12" s="40">
        <v>2</v>
      </c>
      <c r="G12" s="40"/>
      <c r="H12" s="40"/>
      <c r="I12" s="40"/>
      <c r="J12" s="40"/>
      <c r="K12" s="40"/>
      <c r="L12" s="40"/>
      <c r="M12" s="40">
        <v>1</v>
      </c>
      <c r="N12" s="40"/>
      <c r="O12" s="103"/>
      <c r="P12" s="103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41"/>
      <c r="C13" s="77" t="s">
        <v>46</v>
      </c>
      <c r="D13" s="27"/>
      <c r="E13" s="40"/>
      <c r="F13" s="40"/>
      <c r="G13" s="40"/>
      <c r="H13" s="40"/>
      <c r="I13" s="40"/>
      <c r="J13" s="40"/>
      <c r="K13" s="40"/>
      <c r="L13" s="40"/>
      <c r="M13" s="40">
        <v>5</v>
      </c>
      <c r="N13" s="40">
        <v>7</v>
      </c>
      <c r="O13" s="103"/>
      <c r="P13" s="103"/>
      <c r="Q13" s="14"/>
      <c r="R13" s="14"/>
      <c r="S13" s="14"/>
      <c r="T13" s="14">
        <f t="shared" si="0"/>
        <v>12</v>
      </c>
      <c r="U13" s="15"/>
    </row>
    <row r="14" spans="1:21" s="4" customFormat="1" ht="27" customHeight="1">
      <c r="A14" s="4">
        <v>5</v>
      </c>
      <c r="B14" s="41"/>
      <c r="C14" s="78" t="s">
        <v>47</v>
      </c>
      <c r="D14" s="27"/>
      <c r="E14" s="40"/>
      <c r="F14" s="40"/>
      <c r="G14" s="40"/>
      <c r="H14" s="40"/>
      <c r="I14" s="40"/>
      <c r="J14" s="40"/>
      <c r="K14" s="40"/>
      <c r="L14" s="40"/>
      <c r="M14" s="40">
        <v>1</v>
      </c>
      <c r="N14" s="40"/>
      <c r="O14" s="103"/>
      <c r="P14" s="103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 t="s">
        <v>256</v>
      </c>
      <c r="C15" s="38" t="s">
        <v>52</v>
      </c>
      <c r="D15" s="27"/>
      <c r="E15" s="40"/>
      <c r="F15" s="40">
        <v>1</v>
      </c>
      <c r="G15" s="40"/>
      <c r="H15" s="40"/>
      <c r="I15" s="40"/>
      <c r="J15" s="40">
        <v>2</v>
      </c>
      <c r="K15" s="40">
        <v>2</v>
      </c>
      <c r="L15" s="40">
        <v>2</v>
      </c>
      <c r="M15" s="40">
        <v>1</v>
      </c>
      <c r="N15" s="40">
        <v>4</v>
      </c>
      <c r="O15" s="103"/>
      <c r="P15" s="103"/>
      <c r="Q15" s="14"/>
      <c r="R15" s="14"/>
      <c r="S15" s="14"/>
      <c r="T15" s="14">
        <f t="shared" si="0"/>
        <v>12</v>
      </c>
      <c r="U15" s="15"/>
    </row>
    <row r="16" spans="2:21" s="4" customFormat="1" ht="27" customHeight="1">
      <c r="B16" s="41"/>
      <c r="C16" s="38" t="s">
        <v>54</v>
      </c>
      <c r="D16" s="27"/>
      <c r="E16" s="40"/>
      <c r="F16" s="40"/>
      <c r="G16" s="40"/>
      <c r="H16" s="40"/>
      <c r="I16" s="40"/>
      <c r="J16" s="40"/>
      <c r="K16" s="40">
        <v>1</v>
      </c>
      <c r="L16" s="40"/>
      <c r="M16" s="40"/>
      <c r="N16" s="40"/>
      <c r="O16" s="103">
        <v>1</v>
      </c>
      <c r="P16" s="103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41"/>
      <c r="C17" s="38" t="s">
        <v>55</v>
      </c>
      <c r="D17" s="27"/>
      <c r="E17" s="40"/>
      <c r="F17" s="40"/>
      <c r="G17" s="40"/>
      <c r="H17" s="40"/>
      <c r="I17" s="40"/>
      <c r="J17" s="40"/>
      <c r="K17" s="40">
        <v>1</v>
      </c>
      <c r="L17" s="40"/>
      <c r="M17" s="40"/>
      <c r="N17" s="40"/>
      <c r="O17" s="103"/>
      <c r="P17" s="103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 t="s">
        <v>258</v>
      </c>
      <c r="C18" s="38" t="s">
        <v>59</v>
      </c>
      <c r="D18" s="27"/>
      <c r="E18" s="40"/>
      <c r="F18" s="40"/>
      <c r="G18" s="40"/>
      <c r="H18" s="40">
        <v>2</v>
      </c>
      <c r="I18" s="40"/>
      <c r="J18" s="40"/>
      <c r="K18" s="40">
        <v>1</v>
      </c>
      <c r="L18" s="40"/>
      <c r="M18" s="40"/>
      <c r="N18" s="40">
        <v>3</v>
      </c>
      <c r="O18" s="103"/>
      <c r="P18" s="103">
        <v>2</v>
      </c>
      <c r="Q18" s="14"/>
      <c r="R18" s="14"/>
      <c r="S18" s="14"/>
      <c r="T18" s="14">
        <f t="shared" si="0"/>
        <v>8</v>
      </c>
      <c r="U18" s="15"/>
    </row>
    <row r="19" spans="1:21" s="4" customFormat="1" ht="27" customHeight="1">
      <c r="A19" s="4">
        <v>10</v>
      </c>
      <c r="B19" s="41" t="s">
        <v>176</v>
      </c>
      <c r="C19" s="38" t="s">
        <v>176</v>
      </c>
      <c r="D19" s="27"/>
      <c r="E19" s="40"/>
      <c r="F19" s="40">
        <v>2</v>
      </c>
      <c r="G19" s="40">
        <v>2</v>
      </c>
      <c r="H19" s="40"/>
      <c r="I19" s="40"/>
      <c r="J19" s="40"/>
      <c r="K19" s="40"/>
      <c r="L19" s="40"/>
      <c r="M19" s="40"/>
      <c r="N19" s="40"/>
      <c r="O19" s="103"/>
      <c r="P19" s="103"/>
      <c r="Q19" s="14"/>
      <c r="R19" s="14"/>
      <c r="S19" s="14"/>
      <c r="T19" s="14">
        <f t="shared" si="0"/>
        <v>4</v>
      </c>
      <c r="U19" s="15"/>
    </row>
    <row r="20" spans="2:21" s="4" customFormat="1" ht="27" customHeight="1">
      <c r="B20" s="41" t="s">
        <v>60</v>
      </c>
      <c r="C20" s="38" t="s">
        <v>60</v>
      </c>
      <c r="D20" s="27"/>
      <c r="E20" s="40"/>
      <c r="F20" s="40">
        <v>1</v>
      </c>
      <c r="G20" s="40"/>
      <c r="H20" s="40">
        <v>1</v>
      </c>
      <c r="I20" s="40"/>
      <c r="J20" s="40">
        <v>1</v>
      </c>
      <c r="K20" s="40">
        <v>1</v>
      </c>
      <c r="L20" s="40">
        <v>1</v>
      </c>
      <c r="M20" s="40"/>
      <c r="N20" s="40"/>
      <c r="O20" s="103">
        <v>1</v>
      </c>
      <c r="P20" s="103"/>
      <c r="Q20" s="14"/>
      <c r="R20" s="14"/>
      <c r="S20" s="14"/>
      <c r="T20" s="14">
        <f t="shared" si="0"/>
        <v>6</v>
      </c>
      <c r="U20" s="15"/>
    </row>
    <row r="21" spans="2:21" s="4" customFormat="1" ht="27" customHeight="1">
      <c r="B21" s="41" t="s">
        <v>259</v>
      </c>
      <c r="C21" s="38" t="s">
        <v>180</v>
      </c>
      <c r="D21" s="27"/>
      <c r="E21" s="40">
        <v>2</v>
      </c>
      <c r="F21" s="40"/>
      <c r="G21" s="40">
        <v>2</v>
      </c>
      <c r="H21" s="40"/>
      <c r="I21" s="40"/>
      <c r="J21" s="40"/>
      <c r="K21" s="40">
        <v>1</v>
      </c>
      <c r="L21" s="40"/>
      <c r="M21" s="40">
        <v>1</v>
      </c>
      <c r="N21" s="40"/>
      <c r="O21" s="103"/>
      <c r="P21" s="103"/>
      <c r="Q21" s="14"/>
      <c r="R21" s="14"/>
      <c r="S21" s="14"/>
      <c r="T21" s="14">
        <f t="shared" si="0"/>
        <v>6</v>
      </c>
      <c r="U21" s="15"/>
    </row>
    <row r="22" spans="2:21" s="4" customFormat="1" ht="27" customHeight="1">
      <c r="B22" s="41"/>
      <c r="C22" s="38" t="s">
        <v>63</v>
      </c>
      <c r="D22" s="27"/>
      <c r="E22" s="40">
        <v>1</v>
      </c>
      <c r="F22" s="40">
        <v>1</v>
      </c>
      <c r="G22" s="40"/>
      <c r="H22" s="40"/>
      <c r="I22" s="40"/>
      <c r="J22" s="40">
        <v>2</v>
      </c>
      <c r="K22" s="40"/>
      <c r="L22" s="40"/>
      <c r="M22" s="40"/>
      <c r="N22" s="40"/>
      <c r="O22" s="103">
        <v>2</v>
      </c>
      <c r="P22" s="103">
        <v>1</v>
      </c>
      <c r="Q22" s="14"/>
      <c r="R22" s="14"/>
      <c r="S22" s="14"/>
      <c r="T22" s="14">
        <f t="shared" si="0"/>
        <v>7</v>
      </c>
      <c r="U22" s="15"/>
    </row>
    <row r="23" spans="2:21" s="4" customFormat="1" ht="27" customHeight="1">
      <c r="B23" s="41" t="s">
        <v>65</v>
      </c>
      <c r="C23" s="38" t="s">
        <v>65</v>
      </c>
      <c r="D23" s="27"/>
      <c r="E23" s="40">
        <v>7</v>
      </c>
      <c r="F23" s="40">
        <v>10</v>
      </c>
      <c r="G23" s="40">
        <v>8</v>
      </c>
      <c r="H23" s="40">
        <v>14</v>
      </c>
      <c r="I23" s="40">
        <v>8</v>
      </c>
      <c r="J23" s="40"/>
      <c r="K23" s="40"/>
      <c r="L23" s="40"/>
      <c r="M23" s="40"/>
      <c r="N23" s="40"/>
      <c r="O23" s="103"/>
      <c r="P23" s="103">
        <v>6</v>
      </c>
      <c r="Q23" s="14"/>
      <c r="R23" s="14"/>
      <c r="S23" s="14"/>
      <c r="T23" s="14">
        <f t="shared" si="0"/>
        <v>53</v>
      </c>
      <c r="U23" s="15"/>
    </row>
    <row r="24" spans="1:21" s="4" customFormat="1" ht="27" customHeight="1">
      <c r="A24" s="4">
        <v>15</v>
      </c>
      <c r="B24" s="41"/>
      <c r="C24" s="38" t="s">
        <v>184</v>
      </c>
      <c r="D24" s="27"/>
      <c r="E24" s="40">
        <v>30</v>
      </c>
      <c r="F24" s="40">
        <v>30</v>
      </c>
      <c r="G24" s="40">
        <v>30</v>
      </c>
      <c r="H24" s="40">
        <v>2</v>
      </c>
      <c r="I24" s="40"/>
      <c r="J24" s="40"/>
      <c r="K24" s="40"/>
      <c r="L24" s="40"/>
      <c r="M24" s="40"/>
      <c r="N24" s="40"/>
      <c r="O24" s="103"/>
      <c r="P24" s="103">
        <v>20</v>
      </c>
      <c r="Q24" s="14"/>
      <c r="R24" s="14"/>
      <c r="S24" s="14"/>
      <c r="T24" s="14">
        <f t="shared" si="0"/>
        <v>112</v>
      </c>
      <c r="U24" s="15"/>
    </row>
    <row r="25" spans="2:21" s="4" customFormat="1" ht="27" customHeight="1">
      <c r="B25" s="41" t="s">
        <v>260</v>
      </c>
      <c r="C25" s="38" t="s">
        <v>66</v>
      </c>
      <c r="D25" s="27"/>
      <c r="E25" s="40">
        <v>3</v>
      </c>
      <c r="F25" s="40">
        <v>2</v>
      </c>
      <c r="G25" s="40">
        <v>3</v>
      </c>
      <c r="H25" s="40">
        <v>2</v>
      </c>
      <c r="I25" s="40">
        <v>1</v>
      </c>
      <c r="J25" s="40">
        <v>4</v>
      </c>
      <c r="K25" s="40">
        <v>1</v>
      </c>
      <c r="L25" s="40">
        <v>2</v>
      </c>
      <c r="M25" s="40">
        <v>1</v>
      </c>
      <c r="N25" s="40">
        <v>1</v>
      </c>
      <c r="O25" s="103">
        <v>2</v>
      </c>
      <c r="P25" s="103"/>
      <c r="Q25" s="14"/>
      <c r="R25" s="14"/>
      <c r="S25" s="14"/>
      <c r="T25" s="14">
        <f t="shared" si="0"/>
        <v>22</v>
      </c>
      <c r="U25" s="15"/>
    </row>
    <row r="26" spans="2:21" s="4" customFormat="1" ht="27" customHeight="1">
      <c r="B26" s="41"/>
      <c r="C26" s="38" t="s">
        <v>67</v>
      </c>
      <c r="D26" s="27"/>
      <c r="E26" s="40">
        <v>3</v>
      </c>
      <c r="F26" s="40">
        <v>2</v>
      </c>
      <c r="G26" s="40"/>
      <c r="H26" s="40"/>
      <c r="I26" s="40"/>
      <c r="J26" s="40">
        <v>1</v>
      </c>
      <c r="K26" s="40">
        <v>1</v>
      </c>
      <c r="L26" s="40"/>
      <c r="M26" s="40"/>
      <c r="N26" s="40">
        <v>1</v>
      </c>
      <c r="O26" s="103"/>
      <c r="P26" s="103">
        <v>1</v>
      </c>
      <c r="Q26" s="14"/>
      <c r="R26" s="14"/>
      <c r="S26" s="14"/>
      <c r="T26" s="14">
        <f t="shared" si="0"/>
        <v>9</v>
      </c>
      <c r="U26" s="15"/>
    </row>
    <row r="27" spans="2:21" s="4" customFormat="1" ht="27" customHeight="1">
      <c r="B27" s="41"/>
      <c r="C27" s="38" t="s">
        <v>68</v>
      </c>
      <c r="D27" s="27"/>
      <c r="E27" s="40">
        <v>3</v>
      </c>
      <c r="F27" s="40">
        <v>2</v>
      </c>
      <c r="G27" s="40">
        <v>2</v>
      </c>
      <c r="H27" s="40">
        <v>3</v>
      </c>
      <c r="I27" s="40">
        <v>5</v>
      </c>
      <c r="J27" s="40">
        <v>5</v>
      </c>
      <c r="K27" s="40">
        <v>2</v>
      </c>
      <c r="L27" s="40">
        <v>4</v>
      </c>
      <c r="M27" s="40">
        <v>3</v>
      </c>
      <c r="N27" s="40">
        <v>1</v>
      </c>
      <c r="O27" s="103">
        <v>3</v>
      </c>
      <c r="P27" s="103">
        <v>4</v>
      </c>
      <c r="Q27" s="14"/>
      <c r="R27" s="14"/>
      <c r="S27" s="14"/>
      <c r="T27" s="14">
        <f t="shared" si="0"/>
        <v>37</v>
      </c>
      <c r="U27" s="15"/>
    </row>
    <row r="28" spans="2:21" s="4" customFormat="1" ht="27" customHeight="1">
      <c r="B28" s="41" t="s">
        <v>71</v>
      </c>
      <c r="C28" s="38" t="s">
        <v>71</v>
      </c>
      <c r="D28" s="27"/>
      <c r="E28" s="40">
        <v>15</v>
      </c>
      <c r="F28" s="40">
        <v>11</v>
      </c>
      <c r="G28" s="40">
        <v>9</v>
      </c>
      <c r="H28" s="40">
        <v>7</v>
      </c>
      <c r="I28" s="40">
        <v>11</v>
      </c>
      <c r="J28" s="40">
        <v>25</v>
      </c>
      <c r="K28" s="40">
        <v>9</v>
      </c>
      <c r="L28" s="40">
        <v>11</v>
      </c>
      <c r="M28" s="40">
        <v>9</v>
      </c>
      <c r="N28" s="40">
        <v>15</v>
      </c>
      <c r="O28" s="103">
        <v>6</v>
      </c>
      <c r="P28" s="103">
        <v>8</v>
      </c>
      <c r="Q28" s="14"/>
      <c r="R28" s="14"/>
      <c r="S28" s="14"/>
      <c r="T28" s="14">
        <f t="shared" si="0"/>
        <v>136</v>
      </c>
      <c r="U28" s="15"/>
    </row>
    <row r="29" spans="1:21" s="4" customFormat="1" ht="27" customHeight="1">
      <c r="A29" s="4">
        <v>20</v>
      </c>
      <c r="B29" s="41" t="s">
        <v>72</v>
      </c>
      <c r="C29" s="38" t="s">
        <v>72</v>
      </c>
      <c r="D29" s="27"/>
      <c r="E29" s="40"/>
      <c r="F29" s="40"/>
      <c r="G29" s="40"/>
      <c r="H29" s="40"/>
      <c r="I29" s="40"/>
      <c r="J29" s="40"/>
      <c r="K29" s="40"/>
      <c r="L29" s="40"/>
      <c r="M29" s="40">
        <v>1</v>
      </c>
      <c r="N29" s="40"/>
      <c r="O29" s="103">
        <v>1</v>
      </c>
      <c r="P29" s="103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41" t="s">
        <v>186</v>
      </c>
      <c r="C30" s="38" t="s">
        <v>186</v>
      </c>
      <c r="D30" s="27"/>
      <c r="E30" s="40"/>
      <c r="F30" s="40"/>
      <c r="G30" s="40"/>
      <c r="H30" s="40"/>
      <c r="I30" s="40"/>
      <c r="J30" s="40">
        <v>1</v>
      </c>
      <c r="K30" s="40">
        <v>1</v>
      </c>
      <c r="L30" s="40">
        <v>1</v>
      </c>
      <c r="M30" s="40">
        <v>1</v>
      </c>
      <c r="N30" s="40"/>
      <c r="O30" s="103">
        <v>1</v>
      </c>
      <c r="P30" s="103"/>
      <c r="Q30" s="14"/>
      <c r="R30" s="14"/>
      <c r="S30" s="14"/>
      <c r="T30" s="14">
        <f t="shared" si="0"/>
        <v>5</v>
      </c>
      <c r="U30" s="15"/>
    </row>
    <row r="31" spans="2:21" s="4" customFormat="1" ht="27" customHeight="1">
      <c r="B31" s="41" t="s">
        <v>539</v>
      </c>
      <c r="C31" s="38" t="s">
        <v>539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1</v>
      </c>
      <c r="N31" s="40"/>
      <c r="O31" s="103"/>
      <c r="P31" s="103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 t="s">
        <v>261</v>
      </c>
      <c r="C32" s="38" t="s">
        <v>73</v>
      </c>
      <c r="D32" s="27"/>
      <c r="E32" s="40"/>
      <c r="F32" s="40"/>
      <c r="G32" s="40"/>
      <c r="H32" s="40"/>
      <c r="I32" s="40"/>
      <c r="J32" s="40"/>
      <c r="K32" s="40"/>
      <c r="L32" s="40">
        <v>1</v>
      </c>
      <c r="M32" s="40">
        <v>3</v>
      </c>
      <c r="N32" s="40">
        <v>1</v>
      </c>
      <c r="O32" s="103"/>
      <c r="P32" s="103"/>
      <c r="Q32" s="14"/>
      <c r="R32" s="14"/>
      <c r="S32" s="14"/>
      <c r="T32" s="14">
        <f>SUM(E32:S32)</f>
        <v>5</v>
      </c>
      <c r="U32" s="15"/>
    </row>
    <row r="33" spans="2:21" s="4" customFormat="1" ht="27" customHeight="1">
      <c r="B33" s="41"/>
      <c r="C33" s="38" t="s">
        <v>74</v>
      </c>
      <c r="D33" s="27"/>
      <c r="E33" s="40"/>
      <c r="F33" s="40"/>
      <c r="G33" s="40"/>
      <c r="H33" s="40"/>
      <c r="I33" s="40"/>
      <c r="J33" s="40"/>
      <c r="K33" s="40">
        <v>1</v>
      </c>
      <c r="L33" s="40">
        <v>1</v>
      </c>
      <c r="M33" s="40">
        <v>1</v>
      </c>
      <c r="N33" s="40"/>
      <c r="O33" s="103">
        <v>3</v>
      </c>
      <c r="P33" s="103">
        <v>1</v>
      </c>
      <c r="Q33" s="14"/>
      <c r="R33" s="14"/>
      <c r="S33" s="14"/>
      <c r="T33" s="14">
        <f>SUM(E33:S33)</f>
        <v>7</v>
      </c>
      <c r="U33" s="15"/>
    </row>
    <row r="34" spans="1:21" s="4" customFormat="1" ht="27" customHeight="1">
      <c r="A34" s="4">
        <v>25</v>
      </c>
      <c r="B34" s="41"/>
      <c r="C34" s="38" t="s">
        <v>77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>
        <v>1</v>
      </c>
      <c r="O34" s="103"/>
      <c r="P34" s="103">
        <v>1</v>
      </c>
      <c r="Q34" s="14"/>
      <c r="R34" s="14"/>
      <c r="S34" s="14"/>
      <c r="T34" s="14">
        <f>SUM(E34:S34)</f>
        <v>2</v>
      </c>
      <c r="U34" s="15"/>
    </row>
    <row r="35" spans="2:21" s="4" customFormat="1" ht="27" customHeight="1">
      <c r="B35" s="41"/>
      <c r="C35" s="38" t="s">
        <v>78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>
        <v>2</v>
      </c>
      <c r="O35" s="103"/>
      <c r="P35" s="103"/>
      <c r="Q35" s="14"/>
      <c r="R35" s="14"/>
      <c r="S35" s="14"/>
      <c r="T35" s="14">
        <f>SUM(E35:S35)</f>
        <v>2</v>
      </c>
      <c r="U35" s="15"/>
    </row>
    <row r="36" spans="2:21" s="4" customFormat="1" ht="27" customHeight="1">
      <c r="B36" s="41" t="s">
        <v>511</v>
      </c>
      <c r="C36" s="38" t="s">
        <v>512</v>
      </c>
      <c r="D36" s="27"/>
      <c r="E36" s="40"/>
      <c r="F36" s="40">
        <v>1</v>
      </c>
      <c r="G36" s="40">
        <v>1</v>
      </c>
      <c r="H36" s="40"/>
      <c r="I36" s="40"/>
      <c r="J36" s="40"/>
      <c r="K36" s="40"/>
      <c r="L36" s="40"/>
      <c r="M36" s="40"/>
      <c r="N36" s="40"/>
      <c r="O36" s="103"/>
      <c r="P36" s="103"/>
      <c r="Q36" s="14"/>
      <c r="R36" s="14"/>
      <c r="S36" s="14"/>
      <c r="T36" s="14">
        <f>SUM(E36:S36)</f>
        <v>2</v>
      </c>
      <c r="U36" s="15"/>
    </row>
    <row r="37" spans="2:21" s="4" customFormat="1" ht="27" customHeight="1">
      <c r="B37" s="41"/>
      <c r="C37" s="38" t="s">
        <v>79</v>
      </c>
      <c r="D37" s="27"/>
      <c r="E37" s="40">
        <v>8</v>
      </c>
      <c r="F37" s="40">
        <v>8</v>
      </c>
      <c r="G37" s="40">
        <v>5</v>
      </c>
      <c r="H37" s="40">
        <v>8</v>
      </c>
      <c r="I37" s="40">
        <v>1</v>
      </c>
      <c r="J37" s="40">
        <v>1</v>
      </c>
      <c r="K37" s="40">
        <v>1</v>
      </c>
      <c r="L37" s="40">
        <v>1</v>
      </c>
      <c r="M37" s="40">
        <v>2</v>
      </c>
      <c r="N37" s="40">
        <v>1</v>
      </c>
      <c r="O37" s="103">
        <v>1</v>
      </c>
      <c r="P37" s="103">
        <v>5</v>
      </c>
      <c r="Q37" s="14"/>
      <c r="R37" s="14"/>
      <c r="S37" s="14"/>
      <c r="T37" s="14">
        <f aca="true" t="shared" si="1" ref="T37:T55">SUM(E37:S37)</f>
        <v>42</v>
      </c>
      <c r="U37" s="15"/>
    </row>
    <row r="38" spans="2:21" s="4" customFormat="1" ht="27" customHeight="1">
      <c r="B38" s="41" t="s">
        <v>263</v>
      </c>
      <c r="C38" s="38" t="s">
        <v>81</v>
      </c>
      <c r="D38" s="27"/>
      <c r="E38" s="40">
        <v>3</v>
      </c>
      <c r="F38" s="40">
        <v>5</v>
      </c>
      <c r="G38" s="40">
        <v>2</v>
      </c>
      <c r="H38" s="40">
        <v>1</v>
      </c>
      <c r="I38" s="40"/>
      <c r="J38" s="40"/>
      <c r="K38" s="40"/>
      <c r="L38" s="40"/>
      <c r="M38" s="40"/>
      <c r="N38" s="40"/>
      <c r="O38" s="103"/>
      <c r="P38" s="103"/>
      <c r="Q38" s="14"/>
      <c r="R38" s="14"/>
      <c r="S38" s="14"/>
      <c r="T38" s="14">
        <f t="shared" si="1"/>
        <v>11</v>
      </c>
      <c r="U38" s="15"/>
    </row>
    <row r="39" spans="1:21" s="4" customFormat="1" ht="27" customHeight="1">
      <c r="A39" s="4">
        <v>30</v>
      </c>
      <c r="B39" s="41"/>
      <c r="C39" s="38" t="s">
        <v>82</v>
      </c>
      <c r="D39" s="27"/>
      <c r="E39" s="40">
        <v>1</v>
      </c>
      <c r="F39" s="40">
        <v>1</v>
      </c>
      <c r="G39" s="40">
        <v>4</v>
      </c>
      <c r="H39" s="40">
        <v>1</v>
      </c>
      <c r="I39" s="40"/>
      <c r="J39" s="40"/>
      <c r="K39" s="40"/>
      <c r="L39" s="40"/>
      <c r="M39" s="40"/>
      <c r="N39" s="40"/>
      <c r="O39" s="103"/>
      <c r="P39" s="103"/>
      <c r="Q39" s="14"/>
      <c r="R39" s="14"/>
      <c r="S39" s="14"/>
      <c r="T39" s="14">
        <f t="shared" si="1"/>
        <v>7</v>
      </c>
      <c r="U39" s="15"/>
    </row>
    <row r="40" spans="2:21" s="4" customFormat="1" ht="27" customHeight="1">
      <c r="B40" s="41" t="s">
        <v>286</v>
      </c>
      <c r="C40" s="38" t="s">
        <v>85</v>
      </c>
      <c r="D40" s="27"/>
      <c r="E40" s="40"/>
      <c r="F40" s="40"/>
      <c r="G40" s="40">
        <v>10</v>
      </c>
      <c r="H40" s="40"/>
      <c r="I40" s="40">
        <v>10</v>
      </c>
      <c r="J40" s="40">
        <v>10</v>
      </c>
      <c r="K40" s="40"/>
      <c r="L40" s="40">
        <v>15</v>
      </c>
      <c r="M40" s="40">
        <v>16</v>
      </c>
      <c r="N40" s="40">
        <v>10</v>
      </c>
      <c r="O40" s="103"/>
      <c r="P40" s="103"/>
      <c r="Q40" s="14"/>
      <c r="R40" s="14"/>
      <c r="S40" s="14"/>
      <c r="T40" s="14">
        <f t="shared" si="1"/>
        <v>71</v>
      </c>
      <c r="U40" s="15"/>
    </row>
    <row r="41" spans="2:21" s="4" customFormat="1" ht="27" customHeight="1">
      <c r="B41" s="41" t="s">
        <v>87</v>
      </c>
      <c r="C41" s="38" t="s">
        <v>86</v>
      </c>
      <c r="D41" s="27"/>
      <c r="E41" s="40"/>
      <c r="F41" s="40"/>
      <c r="G41" s="40">
        <v>3</v>
      </c>
      <c r="H41" s="40"/>
      <c r="I41" s="40"/>
      <c r="J41" s="40"/>
      <c r="K41" s="40"/>
      <c r="L41" s="40"/>
      <c r="M41" s="40"/>
      <c r="N41" s="40">
        <v>1</v>
      </c>
      <c r="O41" s="103"/>
      <c r="P41" s="103"/>
      <c r="Q41" s="14"/>
      <c r="R41" s="14"/>
      <c r="S41" s="14"/>
      <c r="T41" s="14">
        <f t="shared" si="1"/>
        <v>4</v>
      </c>
      <c r="U41" s="15"/>
    </row>
    <row r="42" spans="2:21" s="4" customFormat="1" ht="27" customHeight="1">
      <c r="B42" s="41"/>
      <c r="C42" s="38" t="s">
        <v>87</v>
      </c>
      <c r="D42" s="27"/>
      <c r="E42" s="40">
        <v>6</v>
      </c>
      <c r="F42" s="40">
        <v>1</v>
      </c>
      <c r="G42" s="40">
        <v>7</v>
      </c>
      <c r="H42" s="40">
        <v>1</v>
      </c>
      <c r="I42" s="40">
        <v>2</v>
      </c>
      <c r="J42" s="40"/>
      <c r="K42" s="40"/>
      <c r="L42" s="40">
        <v>4</v>
      </c>
      <c r="M42" s="40">
        <v>5</v>
      </c>
      <c r="N42" s="40">
        <v>4</v>
      </c>
      <c r="O42" s="103">
        <v>10</v>
      </c>
      <c r="P42" s="103">
        <v>5</v>
      </c>
      <c r="Q42" s="14"/>
      <c r="R42" s="14"/>
      <c r="S42" s="14"/>
      <c r="T42" s="14">
        <f t="shared" si="1"/>
        <v>45</v>
      </c>
      <c r="U42" s="15"/>
    </row>
    <row r="43" spans="2:21" s="4" customFormat="1" ht="27" customHeight="1">
      <c r="B43" s="41" t="s">
        <v>88</v>
      </c>
      <c r="C43" s="38" t="s">
        <v>88</v>
      </c>
      <c r="D43" s="27"/>
      <c r="E43" s="40"/>
      <c r="F43" s="40">
        <v>2</v>
      </c>
      <c r="G43" s="40">
        <v>4</v>
      </c>
      <c r="H43" s="40">
        <v>3</v>
      </c>
      <c r="I43" s="40">
        <v>5</v>
      </c>
      <c r="J43" s="40">
        <v>20</v>
      </c>
      <c r="K43" s="40">
        <v>5</v>
      </c>
      <c r="L43" s="40">
        <v>5</v>
      </c>
      <c r="M43" s="40">
        <v>1</v>
      </c>
      <c r="N43" s="40">
        <v>8</v>
      </c>
      <c r="O43" s="103">
        <v>4</v>
      </c>
      <c r="P43" s="103">
        <v>2</v>
      </c>
      <c r="Q43" s="14"/>
      <c r="R43" s="14"/>
      <c r="S43" s="14"/>
      <c r="T43" s="14">
        <f t="shared" si="1"/>
        <v>59</v>
      </c>
      <c r="U43" s="15"/>
    </row>
    <row r="44" spans="1:21" s="4" customFormat="1" ht="27" customHeight="1">
      <c r="A44" s="4">
        <v>35</v>
      </c>
      <c r="B44" s="41" t="s">
        <v>89</v>
      </c>
      <c r="C44" s="38" t="s">
        <v>89</v>
      </c>
      <c r="D44" s="27"/>
      <c r="E44" s="40">
        <v>2</v>
      </c>
      <c r="F44" s="40">
        <v>1</v>
      </c>
      <c r="G44" s="40"/>
      <c r="H44" s="40">
        <v>2</v>
      </c>
      <c r="I44" s="40"/>
      <c r="J44" s="40"/>
      <c r="K44" s="40">
        <v>4</v>
      </c>
      <c r="L44" s="40">
        <v>7</v>
      </c>
      <c r="M44" s="40">
        <v>2</v>
      </c>
      <c r="N44" s="40">
        <v>2</v>
      </c>
      <c r="O44" s="103">
        <v>3</v>
      </c>
      <c r="P44" s="103">
        <v>4</v>
      </c>
      <c r="Q44" s="14"/>
      <c r="R44" s="14"/>
      <c r="S44" s="14"/>
      <c r="T44" s="14">
        <f t="shared" si="1"/>
        <v>27</v>
      </c>
      <c r="U44" s="15"/>
    </row>
    <row r="45" spans="2:21" s="4" customFormat="1" ht="27" customHeight="1">
      <c r="B45" s="41"/>
      <c r="C45" s="38" t="s">
        <v>91</v>
      </c>
      <c r="D45" s="27"/>
      <c r="E45" s="40"/>
      <c r="F45" s="40"/>
      <c r="G45" s="40"/>
      <c r="H45" s="40"/>
      <c r="I45" s="40"/>
      <c r="J45" s="40"/>
      <c r="K45" s="40"/>
      <c r="L45" s="40"/>
      <c r="M45" s="40">
        <v>2</v>
      </c>
      <c r="N45" s="40">
        <v>3</v>
      </c>
      <c r="O45" s="103">
        <v>1</v>
      </c>
      <c r="P45" s="103">
        <v>3</v>
      </c>
      <c r="Q45" s="14"/>
      <c r="R45" s="14"/>
      <c r="S45" s="14"/>
      <c r="T45" s="14">
        <f t="shared" si="1"/>
        <v>9</v>
      </c>
      <c r="U45" s="15"/>
    </row>
    <row r="46" spans="2:21" s="4" customFormat="1" ht="27" customHeight="1">
      <c r="B46" s="41" t="s">
        <v>206</v>
      </c>
      <c r="C46" s="38" t="s">
        <v>93</v>
      </c>
      <c r="D46" s="27"/>
      <c r="E46" s="40">
        <v>5</v>
      </c>
      <c r="F46" s="40">
        <v>3</v>
      </c>
      <c r="G46" s="40">
        <v>1</v>
      </c>
      <c r="H46" s="40"/>
      <c r="I46" s="40"/>
      <c r="J46" s="40"/>
      <c r="K46" s="40"/>
      <c r="L46" s="40"/>
      <c r="M46" s="40">
        <v>6</v>
      </c>
      <c r="N46" s="40"/>
      <c r="O46" s="103">
        <v>4</v>
      </c>
      <c r="P46" s="103"/>
      <c r="Q46" s="14"/>
      <c r="R46" s="14"/>
      <c r="S46" s="14"/>
      <c r="T46" s="14">
        <f t="shared" si="1"/>
        <v>19</v>
      </c>
      <c r="U46" s="15"/>
    </row>
    <row r="47" spans="2:21" s="4" customFormat="1" ht="27" customHeight="1">
      <c r="B47" s="41"/>
      <c r="C47" s="38" t="s">
        <v>208</v>
      </c>
      <c r="D47" s="27"/>
      <c r="E47" s="40">
        <v>34</v>
      </c>
      <c r="F47" s="40">
        <v>5</v>
      </c>
      <c r="G47" s="40"/>
      <c r="H47" s="40">
        <v>2</v>
      </c>
      <c r="I47" s="40"/>
      <c r="J47" s="40">
        <v>50</v>
      </c>
      <c r="K47" s="40">
        <v>12</v>
      </c>
      <c r="L47" s="40"/>
      <c r="M47" s="40">
        <v>2</v>
      </c>
      <c r="N47" s="40">
        <v>1</v>
      </c>
      <c r="O47" s="103">
        <v>4</v>
      </c>
      <c r="P47" s="103"/>
      <c r="Q47" s="14"/>
      <c r="R47" s="14"/>
      <c r="S47" s="14"/>
      <c r="T47" s="14">
        <f t="shared" si="1"/>
        <v>110</v>
      </c>
      <c r="U47" s="15"/>
    </row>
    <row r="48" spans="2:21" s="4" customFormat="1" ht="27" customHeight="1">
      <c r="B48" s="41"/>
      <c r="C48" s="38" t="s">
        <v>96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03"/>
      <c r="P48" s="103">
        <v>1</v>
      </c>
      <c r="Q48" s="14"/>
      <c r="R48" s="14"/>
      <c r="S48" s="14"/>
      <c r="T48" s="14">
        <f t="shared" si="1"/>
        <v>1</v>
      </c>
      <c r="U48" s="15"/>
    </row>
    <row r="49" spans="1:21" s="4" customFormat="1" ht="27" customHeight="1">
      <c r="A49" s="4">
        <v>40</v>
      </c>
      <c r="B49" s="41" t="s">
        <v>265</v>
      </c>
      <c r="C49" s="38" t="s">
        <v>97</v>
      </c>
      <c r="D49" s="27"/>
      <c r="E49" s="40">
        <v>9</v>
      </c>
      <c r="F49" s="40">
        <v>8</v>
      </c>
      <c r="G49" s="40">
        <v>9</v>
      </c>
      <c r="H49" s="40">
        <v>12</v>
      </c>
      <c r="I49" s="40">
        <v>10</v>
      </c>
      <c r="J49" s="40">
        <v>8</v>
      </c>
      <c r="K49" s="40">
        <v>5</v>
      </c>
      <c r="L49" s="40">
        <v>10</v>
      </c>
      <c r="M49" s="40">
        <v>2</v>
      </c>
      <c r="N49" s="40"/>
      <c r="O49" s="103"/>
      <c r="P49" s="103">
        <v>4</v>
      </c>
      <c r="Q49" s="14"/>
      <c r="R49" s="14"/>
      <c r="S49" s="14"/>
      <c r="T49" s="14">
        <f t="shared" si="1"/>
        <v>77</v>
      </c>
      <c r="U49" s="15"/>
    </row>
    <row r="50" spans="2:21" s="4" customFormat="1" ht="27" customHeight="1">
      <c r="B50" s="41" t="s">
        <v>266</v>
      </c>
      <c r="C50" s="38" t="s">
        <v>99</v>
      </c>
      <c r="D50" s="27"/>
      <c r="E50" s="40"/>
      <c r="F50" s="40"/>
      <c r="G50" s="40"/>
      <c r="H50" s="40"/>
      <c r="I50" s="40"/>
      <c r="J50" s="40"/>
      <c r="K50" s="40"/>
      <c r="L50" s="40"/>
      <c r="M50" s="40">
        <v>1</v>
      </c>
      <c r="N50" s="40"/>
      <c r="O50" s="103"/>
      <c r="P50" s="103"/>
      <c r="Q50" s="14"/>
      <c r="R50" s="14"/>
      <c r="S50" s="14"/>
      <c r="T50" s="14">
        <f t="shared" si="1"/>
        <v>1</v>
      </c>
      <c r="U50" s="15"/>
    </row>
    <row r="51" spans="2:21" s="4" customFormat="1" ht="27" customHeight="1">
      <c r="B51" s="41"/>
      <c r="C51" s="38" t="s">
        <v>100</v>
      </c>
      <c r="D51" s="27"/>
      <c r="E51" s="40">
        <v>1</v>
      </c>
      <c r="F51" s="40">
        <v>1</v>
      </c>
      <c r="G51" s="40"/>
      <c r="H51" s="40">
        <v>2</v>
      </c>
      <c r="I51" s="40">
        <v>2</v>
      </c>
      <c r="J51" s="40">
        <v>2</v>
      </c>
      <c r="K51" s="40">
        <v>2</v>
      </c>
      <c r="L51" s="40">
        <v>2</v>
      </c>
      <c r="M51" s="40">
        <v>1</v>
      </c>
      <c r="N51" s="40"/>
      <c r="O51" s="103">
        <v>2</v>
      </c>
      <c r="P51" s="103"/>
      <c r="Q51" s="14"/>
      <c r="R51" s="14"/>
      <c r="S51" s="14"/>
      <c r="T51" s="14">
        <f t="shared" si="1"/>
        <v>15</v>
      </c>
      <c r="U51" s="15"/>
    </row>
    <row r="52" spans="2:21" s="4" customFormat="1" ht="27" customHeight="1">
      <c r="B52" s="41"/>
      <c r="C52" s="38" t="s">
        <v>101</v>
      </c>
      <c r="D52" s="27"/>
      <c r="E52" s="40">
        <v>3</v>
      </c>
      <c r="F52" s="40">
        <v>3</v>
      </c>
      <c r="G52" s="40">
        <v>3</v>
      </c>
      <c r="H52" s="40">
        <v>2</v>
      </c>
      <c r="I52" s="40">
        <v>5</v>
      </c>
      <c r="J52" s="40">
        <v>7</v>
      </c>
      <c r="K52" s="40">
        <v>2</v>
      </c>
      <c r="L52" s="40">
        <v>5</v>
      </c>
      <c r="M52" s="40">
        <v>2</v>
      </c>
      <c r="N52" s="40">
        <v>3</v>
      </c>
      <c r="O52" s="103">
        <v>3</v>
      </c>
      <c r="P52" s="103">
        <v>5</v>
      </c>
      <c r="Q52" s="14"/>
      <c r="R52" s="14"/>
      <c r="S52" s="14"/>
      <c r="T52" s="14">
        <f t="shared" si="1"/>
        <v>43</v>
      </c>
      <c r="U52" s="15"/>
    </row>
    <row r="53" spans="2:21" s="4" customFormat="1" ht="27" customHeight="1">
      <c r="B53" s="41" t="s">
        <v>134</v>
      </c>
      <c r="C53" s="38" t="s">
        <v>220</v>
      </c>
      <c r="D53" s="27"/>
      <c r="E53" s="40"/>
      <c r="F53" s="40">
        <v>1</v>
      </c>
      <c r="G53" s="40"/>
      <c r="H53" s="40"/>
      <c r="I53" s="40"/>
      <c r="J53" s="40">
        <v>2</v>
      </c>
      <c r="K53" s="40"/>
      <c r="L53" s="40"/>
      <c r="M53" s="40"/>
      <c r="N53" s="40"/>
      <c r="O53" s="103"/>
      <c r="P53" s="103"/>
      <c r="Q53" s="14"/>
      <c r="R53" s="14"/>
      <c r="S53" s="14"/>
      <c r="T53" s="14">
        <f t="shared" si="1"/>
        <v>3</v>
      </c>
      <c r="U53" s="15"/>
    </row>
    <row r="54" spans="1:21" s="4" customFormat="1" ht="27" customHeight="1">
      <c r="A54" s="4">
        <v>45</v>
      </c>
      <c r="B54" s="95" t="s">
        <v>258</v>
      </c>
      <c r="C54" s="38" t="s">
        <v>102</v>
      </c>
      <c r="D54" s="55"/>
      <c r="E54" s="99">
        <v>4</v>
      </c>
      <c r="F54" s="40"/>
      <c r="G54" s="40">
        <v>2</v>
      </c>
      <c r="H54" s="40"/>
      <c r="I54" s="40">
        <v>8</v>
      </c>
      <c r="J54" s="40"/>
      <c r="K54" s="40"/>
      <c r="L54" s="40">
        <v>3</v>
      </c>
      <c r="M54" s="40"/>
      <c r="N54" s="40">
        <v>6</v>
      </c>
      <c r="O54" s="103"/>
      <c r="P54" s="100"/>
      <c r="Q54" s="22"/>
      <c r="R54" s="22"/>
      <c r="S54" s="22"/>
      <c r="T54" s="22">
        <f t="shared" si="1"/>
        <v>23</v>
      </c>
      <c r="U54" s="23"/>
    </row>
    <row r="55" spans="2:21" s="4" customFormat="1" ht="27" customHeight="1">
      <c r="B55" s="41" t="s">
        <v>540</v>
      </c>
      <c r="C55" s="167" t="s">
        <v>103</v>
      </c>
      <c r="D55" s="27"/>
      <c r="E55" s="101"/>
      <c r="F55" s="108"/>
      <c r="G55" s="108"/>
      <c r="H55" s="108"/>
      <c r="I55" s="108"/>
      <c r="J55" s="108"/>
      <c r="K55" s="108"/>
      <c r="L55" s="108">
        <v>6</v>
      </c>
      <c r="M55" s="108"/>
      <c r="N55" s="108">
        <v>5</v>
      </c>
      <c r="O55" s="109"/>
      <c r="P55" s="110"/>
      <c r="Q55" s="14"/>
      <c r="R55" s="14"/>
      <c r="S55" s="14"/>
      <c r="T55" s="14">
        <f t="shared" si="1"/>
        <v>11</v>
      </c>
      <c r="U55" s="15"/>
    </row>
    <row r="56" spans="2:21" s="4" customFormat="1" ht="27" customHeight="1" thickBot="1">
      <c r="B56" s="115"/>
      <c r="C56" s="116"/>
      <c r="D56" s="11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9"/>
      <c r="R56" s="119"/>
      <c r="S56" s="119"/>
      <c r="T56" s="119"/>
      <c r="U56" s="120"/>
    </row>
    <row r="57" spans="2:21" s="4" customFormat="1" ht="27" customHeight="1">
      <c r="B57" s="31" t="s">
        <v>15</v>
      </c>
      <c r="C57" s="32"/>
      <c r="D57" s="33"/>
      <c r="E57" s="25">
        <f aca="true" t="shared" si="2" ref="E57:P57">COUNT(E10:E55)</f>
        <v>20</v>
      </c>
      <c r="F57" s="25">
        <f t="shared" si="2"/>
        <v>25</v>
      </c>
      <c r="G57" s="25">
        <f t="shared" si="2"/>
        <v>21</v>
      </c>
      <c r="H57" s="25">
        <f t="shared" si="2"/>
        <v>19</v>
      </c>
      <c r="I57" s="25">
        <f t="shared" si="2"/>
        <v>13</v>
      </c>
      <c r="J57" s="25">
        <f t="shared" si="2"/>
        <v>16</v>
      </c>
      <c r="K57" s="25">
        <f t="shared" si="2"/>
        <v>20</v>
      </c>
      <c r="L57" s="25">
        <f t="shared" si="2"/>
        <v>18</v>
      </c>
      <c r="M57" s="25">
        <f t="shared" si="2"/>
        <v>25</v>
      </c>
      <c r="N57" s="25">
        <f t="shared" si="2"/>
        <v>21</v>
      </c>
      <c r="O57" s="25">
        <f t="shared" si="2"/>
        <v>18</v>
      </c>
      <c r="P57" s="25">
        <f t="shared" si="2"/>
        <v>17</v>
      </c>
      <c r="Q57" s="25"/>
      <c r="R57" s="25"/>
      <c r="S57" s="25"/>
      <c r="T57" s="25">
        <v>46</v>
      </c>
      <c r="U57" s="26"/>
    </row>
    <row r="58" spans="2:21" s="4" customFormat="1" ht="27" customHeight="1" thickBot="1">
      <c r="B58" s="34" t="s">
        <v>16</v>
      </c>
      <c r="C58" s="35"/>
      <c r="D58" s="28"/>
      <c r="E58" s="29">
        <f aca="true" t="shared" si="3" ref="E58:P58">SUM(E10:E55)</f>
        <v>141</v>
      </c>
      <c r="F58" s="29">
        <f t="shared" si="3"/>
        <v>105</v>
      </c>
      <c r="G58" s="29">
        <f t="shared" si="3"/>
        <v>110</v>
      </c>
      <c r="H58" s="29">
        <f t="shared" si="3"/>
        <v>67</v>
      </c>
      <c r="I58" s="29">
        <f t="shared" si="3"/>
        <v>69</v>
      </c>
      <c r="J58" s="29">
        <f t="shared" si="3"/>
        <v>141</v>
      </c>
      <c r="K58" s="29">
        <f t="shared" si="3"/>
        <v>54</v>
      </c>
      <c r="L58" s="29">
        <f t="shared" si="3"/>
        <v>81</v>
      </c>
      <c r="M58" s="29">
        <f t="shared" si="3"/>
        <v>71</v>
      </c>
      <c r="N58" s="29">
        <f t="shared" si="3"/>
        <v>80</v>
      </c>
      <c r="O58" s="29">
        <f t="shared" si="3"/>
        <v>52</v>
      </c>
      <c r="P58" s="29">
        <f t="shared" si="3"/>
        <v>73</v>
      </c>
      <c r="Q58" s="29"/>
      <c r="R58" s="29"/>
      <c r="S58" s="29"/>
      <c r="T58" s="29">
        <f>SUM(E58:P58)</f>
        <v>1044</v>
      </c>
      <c r="U58" s="30"/>
    </row>
    <row r="59" s="4" customFormat="1" ht="27" customHeight="1">
      <c r="B59" s="4" t="s">
        <v>0</v>
      </c>
    </row>
    <row r="60" s="4" customFormat="1" ht="27" customHeight="1"/>
    <row r="61" s="2" customFormat="1" ht="27" customHeight="1"/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  <row r="124" ht="13.5">
      <c r="B124" s="88"/>
    </row>
    <row r="125" ht="13.5">
      <c r="B125" s="88"/>
    </row>
    <row r="126" ht="13.5">
      <c r="B126" s="88"/>
    </row>
    <row r="127" ht="13.5">
      <c r="B127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70">
      <selection activeCell="F6" sqref="F6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pans="1:11" s="2" customFormat="1" ht="27" customHeight="1">
      <c r="A2" s="2" t="s">
        <v>288</v>
      </c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</v>
      </c>
      <c r="F4" s="6"/>
      <c r="G4" s="9" t="s">
        <v>3</v>
      </c>
      <c r="H4" s="10"/>
      <c r="I4" s="7"/>
      <c r="J4" s="8" t="s">
        <v>19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211</v>
      </c>
      <c r="F6" s="44" t="s">
        <v>214</v>
      </c>
      <c r="G6" s="44" t="s">
        <v>328</v>
      </c>
      <c r="H6" s="44" t="s">
        <v>216</v>
      </c>
      <c r="I6" s="44" t="s">
        <v>227</v>
      </c>
      <c r="J6" s="45" t="s">
        <v>329</v>
      </c>
      <c r="K6" s="45" t="s">
        <v>217</v>
      </c>
      <c r="L6" s="45" t="s">
        <v>252</v>
      </c>
      <c r="M6" s="45" t="s">
        <v>330</v>
      </c>
      <c r="N6" s="45" t="s">
        <v>223</v>
      </c>
      <c r="O6" s="45" t="s">
        <v>218</v>
      </c>
      <c r="P6" s="45" t="s">
        <v>219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213</v>
      </c>
      <c r="M7" s="43" t="s">
        <v>212</v>
      </c>
      <c r="N7" s="43" t="s">
        <v>212</v>
      </c>
      <c r="O7" s="43" t="s">
        <v>212</v>
      </c>
      <c r="P7" s="43" t="s">
        <v>212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0.3333333333333333</v>
      </c>
      <c r="F8" s="85">
        <v>0.3333333333333333</v>
      </c>
      <c r="G8" s="85">
        <v>0.3333333333333333</v>
      </c>
      <c r="H8" s="85">
        <v>0.3333333333333333</v>
      </c>
      <c r="I8" s="85">
        <v>0.3333333333333333</v>
      </c>
      <c r="J8" s="85">
        <v>0.3333333333333333</v>
      </c>
      <c r="K8" s="85">
        <v>0.3333333333333333</v>
      </c>
      <c r="L8" s="85">
        <v>0.3333333333333333</v>
      </c>
      <c r="M8" s="85">
        <v>0.333333333333333</v>
      </c>
      <c r="N8" s="85">
        <v>0.333333333333333</v>
      </c>
      <c r="O8" s="85">
        <v>0.333333333333333</v>
      </c>
      <c r="P8" s="85">
        <v>0.333333333333333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5">
        <v>0.4166666666666667</v>
      </c>
      <c r="F9" s="85">
        <v>0.4166666666666667</v>
      </c>
      <c r="G9" s="85">
        <v>0.4166666666666667</v>
      </c>
      <c r="H9" s="85">
        <v>0.4166666666666667</v>
      </c>
      <c r="I9" s="85">
        <v>0.4166666666666667</v>
      </c>
      <c r="J9" s="85">
        <v>0.4166666666666667</v>
      </c>
      <c r="K9" s="85">
        <v>0.4166666666666667</v>
      </c>
      <c r="L9" s="85">
        <v>0.4166666666666667</v>
      </c>
      <c r="M9" s="85">
        <v>0.416666666666667</v>
      </c>
      <c r="N9" s="85">
        <v>0.416666666666667</v>
      </c>
      <c r="O9" s="85">
        <v>0.416666666666667</v>
      </c>
      <c r="P9" s="85">
        <v>0.416666666666667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72">
        <v>6</v>
      </c>
      <c r="F10" s="72">
        <v>8</v>
      </c>
      <c r="G10" s="72">
        <v>14</v>
      </c>
      <c r="H10" s="72">
        <v>12</v>
      </c>
      <c r="I10" s="72">
        <v>4</v>
      </c>
      <c r="J10" s="72">
        <v>16</v>
      </c>
      <c r="K10" s="72">
        <v>10</v>
      </c>
      <c r="L10" s="72">
        <v>8</v>
      </c>
      <c r="M10" s="72">
        <v>10</v>
      </c>
      <c r="N10" s="72">
        <v>12</v>
      </c>
      <c r="O10" s="72">
        <v>13</v>
      </c>
      <c r="P10" s="72">
        <v>8</v>
      </c>
      <c r="Q10" s="40"/>
      <c r="R10" s="14"/>
      <c r="S10" s="14"/>
      <c r="T10" s="14">
        <f>SUM(E10:S10)</f>
        <v>121</v>
      </c>
      <c r="U10" s="15"/>
    </row>
    <row r="11" spans="2:21" s="4" customFormat="1" ht="27" customHeight="1">
      <c r="B11" s="41" t="s">
        <v>253</v>
      </c>
      <c r="C11" s="38" t="s">
        <v>41</v>
      </c>
      <c r="D11" s="27"/>
      <c r="E11" s="40">
        <v>49</v>
      </c>
      <c r="F11" s="40">
        <v>54</v>
      </c>
      <c r="G11" s="40">
        <v>43</v>
      </c>
      <c r="H11" s="40">
        <v>28</v>
      </c>
      <c r="I11" s="40">
        <v>13</v>
      </c>
      <c r="J11" s="40">
        <v>11</v>
      </c>
      <c r="K11" s="40">
        <v>12</v>
      </c>
      <c r="L11" s="40">
        <v>10</v>
      </c>
      <c r="M11" s="40">
        <v>14</v>
      </c>
      <c r="N11" s="40">
        <v>10</v>
      </c>
      <c r="O11" s="40">
        <v>12</v>
      </c>
      <c r="P11" s="40">
        <v>13</v>
      </c>
      <c r="Q11" s="40"/>
      <c r="R11" s="14"/>
      <c r="S11" s="14"/>
      <c r="T11" s="14">
        <f aca="true" t="shared" si="0" ref="T11:T82">SUM(E11:S11)</f>
        <v>269</v>
      </c>
      <c r="U11" s="15"/>
    </row>
    <row r="12" spans="2:21" s="4" customFormat="1" ht="27" customHeight="1">
      <c r="B12" s="41" t="s">
        <v>254</v>
      </c>
      <c r="C12" s="38" t="s">
        <v>42</v>
      </c>
      <c r="D12" s="27"/>
      <c r="E12" s="40"/>
      <c r="F12" s="40"/>
      <c r="G12" s="40"/>
      <c r="H12" s="40">
        <v>2</v>
      </c>
      <c r="I12" s="40"/>
      <c r="J12" s="40"/>
      <c r="K12" s="40"/>
      <c r="L12" s="40">
        <v>6</v>
      </c>
      <c r="M12" s="40"/>
      <c r="N12" s="40">
        <v>1</v>
      </c>
      <c r="O12" s="40"/>
      <c r="P12" s="40"/>
      <c r="Q12" s="40"/>
      <c r="R12" s="14"/>
      <c r="S12" s="14"/>
      <c r="T12" s="14">
        <f t="shared" si="0"/>
        <v>9</v>
      </c>
      <c r="U12" s="15"/>
    </row>
    <row r="13" spans="2:21" s="4" customFormat="1" ht="27" customHeight="1">
      <c r="B13" s="41"/>
      <c r="C13" s="38" t="s">
        <v>43</v>
      </c>
      <c r="D13" s="27"/>
      <c r="E13" s="40">
        <v>2</v>
      </c>
      <c r="F13" s="40">
        <v>1</v>
      </c>
      <c r="G13" s="40"/>
      <c r="H13" s="40">
        <v>1</v>
      </c>
      <c r="I13" s="40"/>
      <c r="J13" s="40"/>
      <c r="K13" s="40"/>
      <c r="L13" s="40">
        <v>1</v>
      </c>
      <c r="M13" s="40"/>
      <c r="N13" s="40">
        <v>2</v>
      </c>
      <c r="O13" s="40"/>
      <c r="P13" s="40"/>
      <c r="Q13" s="40"/>
      <c r="R13" s="14"/>
      <c r="S13" s="14"/>
      <c r="T13" s="14">
        <f t="shared" si="0"/>
        <v>7</v>
      </c>
      <c r="U13" s="15"/>
    </row>
    <row r="14" spans="1:21" s="4" customFormat="1" ht="27" customHeight="1">
      <c r="A14" s="4">
        <v>5</v>
      </c>
      <c r="B14" s="41"/>
      <c r="C14" s="38" t="s">
        <v>112</v>
      </c>
      <c r="D14" s="2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4"/>
      <c r="S14" s="14"/>
      <c r="T14" s="14">
        <f t="shared" si="0"/>
        <v>0</v>
      </c>
      <c r="U14" s="15"/>
    </row>
    <row r="15" spans="2:21" s="4" customFormat="1" ht="27" customHeight="1">
      <c r="B15" s="41"/>
      <c r="C15" s="38" t="s">
        <v>44</v>
      </c>
      <c r="D15" s="27"/>
      <c r="E15" s="40"/>
      <c r="F15" s="40"/>
      <c r="G15" s="40">
        <v>1</v>
      </c>
      <c r="H15" s="40">
        <v>1</v>
      </c>
      <c r="I15" s="40">
        <v>2</v>
      </c>
      <c r="J15" s="40"/>
      <c r="K15" s="40"/>
      <c r="L15" s="40">
        <v>3</v>
      </c>
      <c r="M15" s="40">
        <v>1</v>
      </c>
      <c r="N15" s="40">
        <v>1</v>
      </c>
      <c r="O15" s="40">
        <v>1</v>
      </c>
      <c r="P15" s="40">
        <v>3</v>
      </c>
      <c r="Q15" s="40"/>
      <c r="R15" s="14"/>
      <c r="S15" s="14"/>
      <c r="T15" s="14">
        <f t="shared" si="0"/>
        <v>13</v>
      </c>
      <c r="U15" s="15"/>
    </row>
    <row r="16" spans="2:21" s="4" customFormat="1" ht="27" customHeight="1">
      <c r="B16" s="41"/>
      <c r="C16" s="38" t="s">
        <v>45</v>
      </c>
      <c r="D16" s="27"/>
      <c r="E16" s="40">
        <v>3</v>
      </c>
      <c r="F16" s="40">
        <v>3</v>
      </c>
      <c r="G16" s="40">
        <v>1</v>
      </c>
      <c r="H16" s="40">
        <v>2</v>
      </c>
      <c r="I16" s="40">
        <v>1</v>
      </c>
      <c r="J16" s="40">
        <v>2</v>
      </c>
      <c r="K16" s="40">
        <v>2</v>
      </c>
      <c r="L16" s="40">
        <v>2</v>
      </c>
      <c r="M16" s="40">
        <v>3</v>
      </c>
      <c r="N16" s="40">
        <v>3</v>
      </c>
      <c r="O16" s="40">
        <v>3</v>
      </c>
      <c r="P16" s="40">
        <v>2</v>
      </c>
      <c r="Q16" s="40"/>
      <c r="R16" s="14"/>
      <c r="S16" s="14"/>
      <c r="T16" s="14">
        <f t="shared" si="0"/>
        <v>27</v>
      </c>
      <c r="U16" s="15"/>
    </row>
    <row r="17" spans="2:21" s="4" customFormat="1" ht="27" customHeight="1">
      <c r="B17" s="41" t="s">
        <v>255</v>
      </c>
      <c r="C17" s="38" t="s">
        <v>114</v>
      </c>
      <c r="D17" s="27"/>
      <c r="E17" s="40">
        <v>1</v>
      </c>
      <c r="F17" s="40">
        <v>1</v>
      </c>
      <c r="G17" s="40">
        <v>1</v>
      </c>
      <c r="H17" s="40">
        <v>1</v>
      </c>
      <c r="I17" s="40">
        <v>1</v>
      </c>
      <c r="J17" s="40">
        <v>1</v>
      </c>
      <c r="K17" s="40">
        <v>1</v>
      </c>
      <c r="L17" s="40">
        <v>1</v>
      </c>
      <c r="M17" s="40">
        <v>1</v>
      </c>
      <c r="N17" s="40">
        <v>1</v>
      </c>
      <c r="O17" s="40">
        <v>1</v>
      </c>
      <c r="P17" s="40">
        <v>1</v>
      </c>
      <c r="Q17" s="40"/>
      <c r="R17" s="14"/>
      <c r="S17" s="14"/>
      <c r="T17" s="14">
        <f t="shared" si="0"/>
        <v>12</v>
      </c>
      <c r="U17" s="15"/>
    </row>
    <row r="18" spans="2:21" s="4" customFormat="1" ht="27" customHeight="1">
      <c r="B18" s="41"/>
      <c r="C18" s="38" t="s">
        <v>335</v>
      </c>
      <c r="D18" s="27"/>
      <c r="E18" s="40"/>
      <c r="F18" s="40"/>
      <c r="G18" s="40"/>
      <c r="H18" s="40"/>
      <c r="I18" s="40"/>
      <c r="J18" s="40"/>
      <c r="K18" s="40"/>
      <c r="L18" s="40">
        <v>3</v>
      </c>
      <c r="M18" s="40"/>
      <c r="N18" s="40"/>
      <c r="O18" s="40"/>
      <c r="P18" s="40"/>
      <c r="Q18" s="40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41"/>
      <c r="C19" s="38" t="s">
        <v>116</v>
      </c>
      <c r="D19" s="27"/>
      <c r="E19" s="40">
        <v>45</v>
      </c>
      <c r="F19" s="40"/>
      <c r="G19" s="40"/>
      <c r="H19" s="40"/>
      <c r="I19" s="40"/>
      <c r="J19" s="40"/>
      <c r="K19" s="40"/>
      <c r="L19" s="40">
        <v>2</v>
      </c>
      <c r="M19" s="40">
        <v>27</v>
      </c>
      <c r="N19" s="40"/>
      <c r="O19" s="40">
        <v>35</v>
      </c>
      <c r="P19" s="40">
        <v>20</v>
      </c>
      <c r="Q19" s="40"/>
      <c r="R19" s="14"/>
      <c r="S19" s="14"/>
      <c r="T19" s="14">
        <f t="shared" si="0"/>
        <v>129</v>
      </c>
      <c r="U19" s="15"/>
    </row>
    <row r="20" spans="2:21" s="4" customFormat="1" ht="27" customHeight="1">
      <c r="B20" s="41"/>
      <c r="C20" s="38" t="s">
        <v>46</v>
      </c>
      <c r="D20" s="27"/>
      <c r="E20" s="40">
        <v>8</v>
      </c>
      <c r="F20" s="40"/>
      <c r="G20" s="40"/>
      <c r="H20" s="40"/>
      <c r="I20" s="40"/>
      <c r="J20" s="40"/>
      <c r="K20" s="40">
        <v>2</v>
      </c>
      <c r="L20" s="40">
        <v>4</v>
      </c>
      <c r="M20" s="40"/>
      <c r="N20" s="40"/>
      <c r="O20" s="40">
        <v>4</v>
      </c>
      <c r="P20" s="40">
        <v>6</v>
      </c>
      <c r="Q20" s="40"/>
      <c r="R20" s="14"/>
      <c r="S20" s="14"/>
      <c r="T20" s="14">
        <f t="shared" si="0"/>
        <v>24</v>
      </c>
      <c r="U20" s="15"/>
    </row>
    <row r="21" spans="2:21" s="4" customFormat="1" ht="27" customHeight="1">
      <c r="B21" s="41"/>
      <c r="C21" s="38" t="s">
        <v>47</v>
      </c>
      <c r="D21" s="27"/>
      <c r="E21" s="40">
        <v>16</v>
      </c>
      <c r="F21" s="40">
        <v>4</v>
      </c>
      <c r="G21" s="40">
        <v>2</v>
      </c>
      <c r="H21" s="40">
        <v>2</v>
      </c>
      <c r="I21" s="40"/>
      <c r="J21" s="40">
        <v>4</v>
      </c>
      <c r="K21" s="40">
        <v>6</v>
      </c>
      <c r="L21" s="40">
        <v>7</v>
      </c>
      <c r="M21" s="40">
        <v>8</v>
      </c>
      <c r="N21" s="40">
        <v>5</v>
      </c>
      <c r="O21" s="40">
        <v>4</v>
      </c>
      <c r="P21" s="40">
        <v>4</v>
      </c>
      <c r="Q21" s="40"/>
      <c r="R21" s="14"/>
      <c r="S21" s="14"/>
      <c r="T21" s="14">
        <f t="shared" si="0"/>
        <v>62</v>
      </c>
      <c r="U21" s="15"/>
    </row>
    <row r="22" spans="2:21" s="4" customFormat="1" ht="27" customHeight="1">
      <c r="B22" s="41"/>
      <c r="C22" s="38" t="s">
        <v>48</v>
      </c>
      <c r="D22" s="27"/>
      <c r="E22" s="40">
        <v>18</v>
      </c>
      <c r="F22" s="40">
        <v>18</v>
      </c>
      <c r="G22" s="40"/>
      <c r="H22" s="40"/>
      <c r="I22" s="40"/>
      <c r="J22" s="40">
        <v>11</v>
      </c>
      <c r="K22" s="40">
        <v>10</v>
      </c>
      <c r="L22" s="40">
        <v>12</v>
      </c>
      <c r="M22" s="40">
        <v>16</v>
      </c>
      <c r="N22" s="40">
        <v>32</v>
      </c>
      <c r="O22" s="40">
        <v>19</v>
      </c>
      <c r="P22" s="40">
        <v>27</v>
      </c>
      <c r="Q22" s="40"/>
      <c r="R22" s="14"/>
      <c r="S22" s="14"/>
      <c r="T22" s="14">
        <f t="shared" si="0"/>
        <v>163</v>
      </c>
      <c r="U22" s="15"/>
    </row>
    <row r="23" spans="2:21" s="4" customFormat="1" ht="27" customHeight="1">
      <c r="B23" s="41"/>
      <c r="C23" s="38" t="s">
        <v>118</v>
      </c>
      <c r="D23" s="27"/>
      <c r="E23" s="40">
        <v>10</v>
      </c>
      <c r="F23" s="40"/>
      <c r="G23" s="40"/>
      <c r="H23" s="40"/>
      <c r="I23" s="40"/>
      <c r="J23" s="40">
        <v>2</v>
      </c>
      <c r="K23" s="40"/>
      <c r="L23" s="40"/>
      <c r="M23" s="40">
        <v>4</v>
      </c>
      <c r="N23" s="40">
        <v>12</v>
      </c>
      <c r="O23" s="40">
        <v>5</v>
      </c>
      <c r="P23" s="40">
        <v>4</v>
      </c>
      <c r="Q23" s="40"/>
      <c r="R23" s="14"/>
      <c r="S23" s="14"/>
      <c r="T23" s="14">
        <f t="shared" si="0"/>
        <v>37</v>
      </c>
      <c r="U23" s="15"/>
    </row>
    <row r="24" spans="1:21" s="4" customFormat="1" ht="27" customHeight="1">
      <c r="A24" s="4">
        <v>15</v>
      </c>
      <c r="B24" s="41"/>
      <c r="C24" s="38" t="s">
        <v>119</v>
      </c>
      <c r="D24" s="27"/>
      <c r="E24" s="40">
        <v>6</v>
      </c>
      <c r="F24" s="40"/>
      <c r="G24" s="40"/>
      <c r="H24" s="40"/>
      <c r="I24" s="40"/>
      <c r="J24" s="40">
        <v>4</v>
      </c>
      <c r="K24" s="40">
        <v>4</v>
      </c>
      <c r="L24" s="40">
        <v>2</v>
      </c>
      <c r="M24" s="40"/>
      <c r="N24" s="40">
        <v>4</v>
      </c>
      <c r="O24" s="40">
        <v>4</v>
      </c>
      <c r="P24" s="40">
        <v>10</v>
      </c>
      <c r="Q24" s="40"/>
      <c r="R24" s="14"/>
      <c r="S24" s="14"/>
      <c r="T24" s="14">
        <f t="shared" si="0"/>
        <v>34</v>
      </c>
      <c r="U24" s="15"/>
    </row>
    <row r="25" spans="2:21" s="4" customFormat="1" ht="27" customHeight="1">
      <c r="B25" s="41"/>
      <c r="C25" s="38" t="s">
        <v>120</v>
      </c>
      <c r="D25" s="27"/>
      <c r="E25" s="40">
        <v>12</v>
      </c>
      <c r="F25" s="40"/>
      <c r="G25" s="40"/>
      <c r="H25" s="40"/>
      <c r="I25" s="40"/>
      <c r="J25" s="40"/>
      <c r="K25" s="40">
        <v>21</v>
      </c>
      <c r="L25" s="40">
        <v>24</v>
      </c>
      <c r="M25" s="40">
        <v>26</v>
      </c>
      <c r="N25" s="40">
        <v>26</v>
      </c>
      <c r="O25" s="40">
        <v>25</v>
      </c>
      <c r="P25" s="40">
        <v>25</v>
      </c>
      <c r="Q25" s="40"/>
      <c r="R25" s="14"/>
      <c r="S25" s="14"/>
      <c r="T25" s="14">
        <f t="shared" si="0"/>
        <v>159</v>
      </c>
      <c r="U25" s="15"/>
    </row>
    <row r="26" spans="2:21" s="4" customFormat="1" ht="27" customHeight="1">
      <c r="B26" s="41"/>
      <c r="C26" s="38" t="s">
        <v>121</v>
      </c>
      <c r="D26" s="27"/>
      <c r="E26" s="40">
        <v>36</v>
      </c>
      <c r="F26" s="40">
        <v>6</v>
      </c>
      <c r="G26" s="40"/>
      <c r="H26" s="40"/>
      <c r="I26" s="40"/>
      <c r="J26" s="40">
        <v>4</v>
      </c>
      <c r="K26" s="40">
        <v>2</v>
      </c>
      <c r="L26" s="40">
        <v>8</v>
      </c>
      <c r="M26" s="40">
        <v>2</v>
      </c>
      <c r="N26" s="40">
        <v>8</v>
      </c>
      <c r="O26" s="40">
        <v>9</v>
      </c>
      <c r="P26" s="40">
        <v>6</v>
      </c>
      <c r="Q26" s="40"/>
      <c r="R26" s="14"/>
      <c r="S26" s="14"/>
      <c r="T26" s="14">
        <f t="shared" si="0"/>
        <v>81</v>
      </c>
      <c r="U26" s="15"/>
    </row>
    <row r="27" spans="2:21" s="4" customFormat="1" ht="27" customHeight="1">
      <c r="B27" s="41"/>
      <c r="C27" s="38" t="s">
        <v>50</v>
      </c>
      <c r="D27" s="27"/>
      <c r="E27" s="40">
        <v>4</v>
      </c>
      <c r="F27" s="40"/>
      <c r="G27" s="40"/>
      <c r="H27" s="40"/>
      <c r="I27" s="40"/>
      <c r="J27" s="40">
        <v>12</v>
      </c>
      <c r="K27" s="40">
        <v>12</v>
      </c>
      <c r="L27" s="40">
        <v>15</v>
      </c>
      <c r="M27" s="40">
        <v>6</v>
      </c>
      <c r="N27" s="40">
        <v>6</v>
      </c>
      <c r="O27" s="40">
        <v>5</v>
      </c>
      <c r="P27" s="40">
        <v>2</v>
      </c>
      <c r="Q27" s="40"/>
      <c r="R27" s="14"/>
      <c r="S27" s="14"/>
      <c r="T27" s="14">
        <f t="shared" si="0"/>
        <v>62</v>
      </c>
      <c r="U27" s="15"/>
    </row>
    <row r="28" spans="2:21" s="4" customFormat="1" ht="27" customHeight="1">
      <c r="B28" s="41"/>
      <c r="C28" s="38" t="s">
        <v>51</v>
      </c>
      <c r="D28" s="27"/>
      <c r="E28" s="40">
        <v>2</v>
      </c>
      <c r="F28" s="40"/>
      <c r="G28" s="40"/>
      <c r="H28" s="40"/>
      <c r="I28" s="40"/>
      <c r="J28" s="40">
        <v>4</v>
      </c>
      <c r="K28" s="40">
        <v>3</v>
      </c>
      <c r="L28" s="40">
        <v>17</v>
      </c>
      <c r="M28" s="40">
        <v>11</v>
      </c>
      <c r="N28" s="40">
        <v>11</v>
      </c>
      <c r="O28" s="40">
        <v>3</v>
      </c>
      <c r="P28" s="40">
        <v>2</v>
      </c>
      <c r="Q28" s="40"/>
      <c r="R28" s="14"/>
      <c r="S28" s="14"/>
      <c r="T28" s="14">
        <f t="shared" si="0"/>
        <v>53</v>
      </c>
      <c r="U28" s="15"/>
    </row>
    <row r="29" spans="1:21" s="4" customFormat="1" ht="27" customHeight="1">
      <c r="A29" s="4">
        <v>20</v>
      </c>
      <c r="B29" s="41"/>
      <c r="C29" s="38" t="s">
        <v>125</v>
      </c>
      <c r="D29" s="27"/>
      <c r="E29" s="40">
        <v>5</v>
      </c>
      <c r="F29" s="40"/>
      <c r="G29" s="40"/>
      <c r="H29" s="40"/>
      <c r="I29" s="40"/>
      <c r="J29" s="40"/>
      <c r="K29" s="40"/>
      <c r="L29" s="40"/>
      <c r="M29" s="40">
        <v>14</v>
      </c>
      <c r="N29" s="40">
        <v>20</v>
      </c>
      <c r="O29" s="40">
        <v>6</v>
      </c>
      <c r="P29" s="40">
        <v>5</v>
      </c>
      <c r="Q29" s="40"/>
      <c r="R29" s="14"/>
      <c r="S29" s="14"/>
      <c r="T29" s="14">
        <f t="shared" si="0"/>
        <v>50</v>
      </c>
      <c r="U29" s="15"/>
    </row>
    <row r="30" spans="2:21" s="4" customFormat="1" ht="27" customHeight="1">
      <c r="B30" s="41" t="s">
        <v>326</v>
      </c>
      <c r="C30" s="38" t="s">
        <v>333</v>
      </c>
      <c r="D30" s="27"/>
      <c r="E30" s="40"/>
      <c r="F30" s="40"/>
      <c r="G30" s="40"/>
      <c r="H30" s="40"/>
      <c r="I30" s="40"/>
      <c r="J30" s="40">
        <v>1</v>
      </c>
      <c r="K30" s="40"/>
      <c r="L30" s="40"/>
      <c r="M30" s="40"/>
      <c r="N30" s="40"/>
      <c r="O30" s="40">
        <v>1</v>
      </c>
      <c r="P30" s="40"/>
      <c r="Q30" s="40"/>
      <c r="R30" s="14"/>
      <c r="S30" s="14"/>
      <c r="T30" s="14">
        <f t="shared" si="0"/>
        <v>2</v>
      </c>
      <c r="U30" s="15"/>
    </row>
    <row r="31" spans="2:21" s="4" customFormat="1" ht="27" customHeight="1">
      <c r="B31" s="41"/>
      <c r="C31" s="38" t="s">
        <v>336</v>
      </c>
      <c r="D31" s="27"/>
      <c r="E31" s="40"/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40"/>
      <c r="P31" s="40">
        <v>1</v>
      </c>
      <c r="Q31" s="40"/>
      <c r="R31" s="14"/>
      <c r="S31" s="14"/>
      <c r="T31" s="14">
        <f t="shared" si="0"/>
        <v>2</v>
      </c>
      <c r="U31" s="15"/>
    </row>
    <row r="32" spans="2:21" s="4" customFormat="1" ht="27" customHeight="1">
      <c r="B32" s="41"/>
      <c r="C32" s="38" t="s">
        <v>53</v>
      </c>
      <c r="D32" s="27"/>
      <c r="E32" s="40"/>
      <c r="F32" s="40">
        <v>1</v>
      </c>
      <c r="G32" s="40"/>
      <c r="H32" s="40"/>
      <c r="I32" s="40"/>
      <c r="J32" s="40"/>
      <c r="K32" s="40"/>
      <c r="L32" s="40">
        <v>1</v>
      </c>
      <c r="M32" s="40"/>
      <c r="N32" s="40">
        <v>2</v>
      </c>
      <c r="O32" s="40">
        <v>1</v>
      </c>
      <c r="P32" s="40">
        <v>3</v>
      </c>
      <c r="Q32" s="40"/>
      <c r="R32" s="14"/>
      <c r="S32" s="14"/>
      <c r="T32" s="14">
        <f t="shared" si="0"/>
        <v>8</v>
      </c>
      <c r="U32" s="15"/>
    </row>
    <row r="33" spans="2:21" s="4" customFormat="1" ht="27" customHeight="1">
      <c r="B33" s="41"/>
      <c r="C33" s="38" t="s">
        <v>337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>
        <v>1</v>
      </c>
      <c r="O33" s="40"/>
      <c r="P33" s="40"/>
      <c r="Q33" s="40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55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40"/>
      <c r="P34" s="40">
        <v>1</v>
      </c>
      <c r="Q34" s="40"/>
      <c r="R34" s="14"/>
      <c r="S34" s="14"/>
      <c r="T34" s="14">
        <f t="shared" si="0"/>
        <v>2</v>
      </c>
      <c r="U34" s="15"/>
    </row>
    <row r="35" spans="2:21" s="4" customFormat="1" ht="27" customHeight="1">
      <c r="B35" s="41" t="s">
        <v>134</v>
      </c>
      <c r="C35" s="38" t="s">
        <v>134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1</v>
      </c>
      <c r="Q35" s="40"/>
      <c r="R35" s="14"/>
      <c r="S35" s="14"/>
      <c r="T35" s="14">
        <f t="shared" si="0"/>
        <v>1</v>
      </c>
      <c r="U35" s="15"/>
    </row>
    <row r="36" spans="2:21" s="4" customFormat="1" ht="27" customHeight="1">
      <c r="B36" s="41" t="s">
        <v>135</v>
      </c>
      <c r="C36" s="38" t="s">
        <v>135</v>
      </c>
      <c r="D36" s="27"/>
      <c r="E36" s="40"/>
      <c r="F36" s="40">
        <v>1</v>
      </c>
      <c r="G36" s="40"/>
      <c r="H36" s="40"/>
      <c r="I36" s="40"/>
      <c r="J36" s="40"/>
      <c r="K36" s="40"/>
      <c r="L36" s="40"/>
      <c r="M36" s="40">
        <v>1</v>
      </c>
      <c r="N36" s="40">
        <v>1</v>
      </c>
      <c r="O36" s="40">
        <v>1</v>
      </c>
      <c r="P36" s="40">
        <v>1</v>
      </c>
      <c r="Q36" s="40"/>
      <c r="R36" s="14"/>
      <c r="S36" s="14"/>
      <c r="T36" s="14">
        <f t="shared" si="0"/>
        <v>5</v>
      </c>
      <c r="U36" s="15"/>
    </row>
    <row r="37" spans="2:21" s="4" customFormat="1" ht="27" customHeight="1">
      <c r="B37" s="41"/>
      <c r="C37" s="38" t="s">
        <v>57</v>
      </c>
      <c r="D37" s="27"/>
      <c r="E37" s="40">
        <v>8</v>
      </c>
      <c r="F37" s="40">
        <v>11</v>
      </c>
      <c r="G37" s="40">
        <v>11</v>
      </c>
      <c r="H37" s="40">
        <v>9</v>
      </c>
      <c r="I37" s="40">
        <v>5</v>
      </c>
      <c r="J37" s="40">
        <v>5</v>
      </c>
      <c r="K37" s="40">
        <v>5</v>
      </c>
      <c r="L37" s="40">
        <v>6</v>
      </c>
      <c r="M37" s="40">
        <v>4</v>
      </c>
      <c r="N37" s="40">
        <v>6</v>
      </c>
      <c r="O37" s="40">
        <v>5</v>
      </c>
      <c r="P37" s="40">
        <v>6</v>
      </c>
      <c r="Q37" s="40"/>
      <c r="R37" s="14"/>
      <c r="S37" s="14"/>
      <c r="T37" s="14">
        <f t="shared" si="0"/>
        <v>81</v>
      </c>
      <c r="U37" s="15"/>
    </row>
    <row r="38" spans="2:21" s="4" customFormat="1" ht="27" customHeight="1">
      <c r="B38" s="41"/>
      <c r="C38" s="38" t="s">
        <v>136</v>
      </c>
      <c r="D38" s="27"/>
      <c r="E38" s="40"/>
      <c r="F38" s="40"/>
      <c r="G38" s="40"/>
      <c r="H38" s="40"/>
      <c r="I38" s="40"/>
      <c r="J38" s="40"/>
      <c r="K38" s="40">
        <v>17</v>
      </c>
      <c r="L38" s="40">
        <v>32</v>
      </c>
      <c r="M38" s="40">
        <v>28</v>
      </c>
      <c r="N38" s="40">
        <v>22</v>
      </c>
      <c r="O38" s="40">
        <v>32</v>
      </c>
      <c r="P38" s="40">
        <v>28</v>
      </c>
      <c r="Q38" s="40"/>
      <c r="R38" s="14"/>
      <c r="S38" s="14"/>
      <c r="T38" s="14">
        <f t="shared" si="0"/>
        <v>159</v>
      </c>
      <c r="U38" s="15"/>
    </row>
    <row r="39" spans="1:21" s="4" customFormat="1" ht="27" customHeight="1">
      <c r="A39" s="4">
        <v>30</v>
      </c>
      <c r="B39" s="41" t="s">
        <v>267</v>
      </c>
      <c r="C39" s="38" t="s">
        <v>138</v>
      </c>
      <c r="D39" s="27"/>
      <c r="E39" s="40"/>
      <c r="F39" s="40">
        <v>2</v>
      </c>
      <c r="G39" s="40"/>
      <c r="H39" s="40">
        <v>1</v>
      </c>
      <c r="I39" s="40">
        <v>1</v>
      </c>
      <c r="J39" s="40"/>
      <c r="K39" s="40"/>
      <c r="L39" s="40"/>
      <c r="M39" s="40"/>
      <c r="N39" s="40"/>
      <c r="O39" s="40"/>
      <c r="P39" s="40"/>
      <c r="Q39" s="40"/>
      <c r="R39" s="14"/>
      <c r="S39" s="14"/>
      <c r="T39" s="14">
        <f t="shared" si="0"/>
        <v>4</v>
      </c>
      <c r="U39" s="15"/>
    </row>
    <row r="40" spans="2:21" s="4" customFormat="1" ht="27" customHeight="1">
      <c r="B40" s="41"/>
      <c r="C40" s="38" t="s">
        <v>331</v>
      </c>
      <c r="D40" s="27"/>
      <c r="E40" s="40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4"/>
      <c r="S40" s="14"/>
      <c r="T40" s="14">
        <f t="shared" si="0"/>
        <v>1</v>
      </c>
      <c r="U40" s="15"/>
    </row>
    <row r="41" spans="2:21" s="4" customFormat="1" ht="27" customHeight="1">
      <c r="B41" s="41" t="s">
        <v>258</v>
      </c>
      <c r="C41" s="38" t="s">
        <v>59</v>
      </c>
      <c r="D41" s="27"/>
      <c r="E41" s="40">
        <v>15</v>
      </c>
      <c r="F41" s="40">
        <v>12</v>
      </c>
      <c r="G41" s="40">
        <v>8</v>
      </c>
      <c r="H41" s="40">
        <v>21</v>
      </c>
      <c r="I41" s="40">
        <v>19</v>
      </c>
      <c r="J41" s="40">
        <v>22</v>
      </c>
      <c r="K41" s="40">
        <v>19</v>
      </c>
      <c r="L41" s="40">
        <v>18</v>
      </c>
      <c r="M41" s="40">
        <v>14</v>
      </c>
      <c r="N41" s="40">
        <v>14</v>
      </c>
      <c r="O41" s="40">
        <v>11</v>
      </c>
      <c r="P41" s="40">
        <v>16</v>
      </c>
      <c r="Q41" s="40"/>
      <c r="R41" s="14"/>
      <c r="S41" s="14"/>
      <c r="T41" s="14">
        <f t="shared" si="0"/>
        <v>189</v>
      </c>
      <c r="U41" s="15"/>
    </row>
    <row r="42" spans="2:21" s="4" customFormat="1" ht="27" customHeight="1">
      <c r="B42" s="41" t="s">
        <v>60</v>
      </c>
      <c r="C42" s="38" t="s">
        <v>60</v>
      </c>
      <c r="D42" s="27"/>
      <c r="E42" s="40">
        <v>2</v>
      </c>
      <c r="F42" s="40">
        <v>1</v>
      </c>
      <c r="G42" s="40">
        <v>2</v>
      </c>
      <c r="H42" s="40">
        <v>1</v>
      </c>
      <c r="I42" s="40">
        <v>1</v>
      </c>
      <c r="J42" s="40">
        <v>4</v>
      </c>
      <c r="K42" s="40">
        <v>3</v>
      </c>
      <c r="L42" s="40">
        <v>2</v>
      </c>
      <c r="M42" s="40">
        <v>4</v>
      </c>
      <c r="N42" s="40">
        <v>3</v>
      </c>
      <c r="O42" s="40">
        <v>1</v>
      </c>
      <c r="P42" s="40">
        <v>2</v>
      </c>
      <c r="Q42" s="40"/>
      <c r="R42" s="14"/>
      <c r="S42" s="14"/>
      <c r="T42" s="14">
        <f t="shared" si="0"/>
        <v>26</v>
      </c>
      <c r="U42" s="15"/>
    </row>
    <row r="43" spans="2:21" s="4" customFormat="1" ht="27" customHeight="1">
      <c r="B43" s="41" t="s">
        <v>259</v>
      </c>
      <c r="C43" s="38" t="s">
        <v>61</v>
      </c>
      <c r="D43" s="27"/>
      <c r="E43" s="40"/>
      <c r="F43" s="40"/>
      <c r="G43" s="40"/>
      <c r="H43" s="40"/>
      <c r="I43" s="40"/>
      <c r="J43" s="40"/>
      <c r="K43" s="40"/>
      <c r="L43" s="40"/>
      <c r="M43" s="40"/>
      <c r="N43" s="40">
        <v>1</v>
      </c>
      <c r="O43" s="40">
        <v>1</v>
      </c>
      <c r="P43" s="40"/>
      <c r="Q43" s="40"/>
      <c r="R43" s="14"/>
      <c r="S43" s="14"/>
      <c r="T43" s="14">
        <f t="shared" si="0"/>
        <v>2</v>
      </c>
      <c r="U43" s="15"/>
    </row>
    <row r="44" spans="1:21" s="4" customFormat="1" ht="27" customHeight="1">
      <c r="A44" s="4">
        <v>35</v>
      </c>
      <c r="B44" s="41"/>
      <c r="C44" s="38" t="s">
        <v>62</v>
      </c>
      <c r="D44" s="27"/>
      <c r="E44" s="40"/>
      <c r="F44" s="40"/>
      <c r="G44" s="40"/>
      <c r="H44" s="40"/>
      <c r="I44" s="40"/>
      <c r="J44" s="40"/>
      <c r="K44" s="40"/>
      <c r="L44" s="40"/>
      <c r="M44" s="40">
        <v>1</v>
      </c>
      <c r="N44" s="40">
        <v>1</v>
      </c>
      <c r="O44" s="40"/>
      <c r="P44" s="40"/>
      <c r="Q44" s="40"/>
      <c r="R44" s="14"/>
      <c r="S44" s="14"/>
      <c r="T44" s="14">
        <f t="shared" si="0"/>
        <v>2</v>
      </c>
      <c r="U44" s="15"/>
    </row>
    <row r="45" spans="2:21" s="4" customFormat="1" ht="27" customHeight="1">
      <c r="B45" s="41"/>
      <c r="C45" s="38" t="s">
        <v>63</v>
      </c>
      <c r="D45" s="27"/>
      <c r="E45" s="40">
        <v>2</v>
      </c>
      <c r="F45" s="40">
        <v>2</v>
      </c>
      <c r="G45" s="40">
        <v>6</v>
      </c>
      <c r="H45" s="40">
        <v>2</v>
      </c>
      <c r="I45" s="40">
        <v>1</v>
      </c>
      <c r="J45" s="40">
        <v>2</v>
      </c>
      <c r="K45" s="40">
        <v>3</v>
      </c>
      <c r="L45" s="40">
        <v>3</v>
      </c>
      <c r="M45" s="40">
        <v>4</v>
      </c>
      <c r="N45" s="40">
        <v>3</v>
      </c>
      <c r="O45" s="40">
        <v>4</v>
      </c>
      <c r="P45" s="40">
        <v>4</v>
      </c>
      <c r="Q45" s="40"/>
      <c r="R45" s="14"/>
      <c r="S45" s="14"/>
      <c r="T45" s="14">
        <f t="shared" si="0"/>
        <v>36</v>
      </c>
      <c r="U45" s="15"/>
    </row>
    <row r="46" spans="2:21" s="4" customFormat="1" ht="27" customHeight="1">
      <c r="B46" s="41" t="s">
        <v>64</v>
      </c>
      <c r="C46" s="38" t="s">
        <v>64</v>
      </c>
      <c r="D46" s="27"/>
      <c r="E46" s="40">
        <v>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4"/>
      <c r="S46" s="14"/>
      <c r="T46" s="14">
        <f t="shared" si="0"/>
        <v>1</v>
      </c>
      <c r="U46" s="15"/>
    </row>
    <row r="47" spans="2:21" s="4" customFormat="1" ht="27" customHeight="1">
      <c r="B47" s="41" t="s">
        <v>65</v>
      </c>
      <c r="C47" s="38" t="s">
        <v>65</v>
      </c>
      <c r="D47" s="27"/>
      <c r="E47" s="40">
        <v>19</v>
      </c>
      <c r="F47" s="40">
        <v>13</v>
      </c>
      <c r="G47" s="40">
        <v>26</v>
      </c>
      <c r="H47" s="40">
        <v>18</v>
      </c>
      <c r="I47" s="40">
        <v>42</v>
      </c>
      <c r="J47" s="40"/>
      <c r="K47" s="40"/>
      <c r="L47" s="40"/>
      <c r="M47" s="40"/>
      <c r="N47" s="40"/>
      <c r="O47" s="40"/>
      <c r="P47" s="40">
        <v>4</v>
      </c>
      <c r="Q47" s="40"/>
      <c r="R47" s="14"/>
      <c r="S47" s="14"/>
      <c r="T47" s="14">
        <f t="shared" si="0"/>
        <v>122</v>
      </c>
      <c r="U47" s="15"/>
    </row>
    <row r="48" spans="2:21" s="4" customFormat="1" ht="27" customHeight="1">
      <c r="B48" s="41" t="s">
        <v>260</v>
      </c>
      <c r="C48" s="38" t="s">
        <v>66</v>
      </c>
      <c r="D48" s="27"/>
      <c r="E48" s="40">
        <v>2</v>
      </c>
      <c r="F48" s="40"/>
      <c r="G48" s="40"/>
      <c r="H48" s="40"/>
      <c r="I48" s="40"/>
      <c r="J48" s="40">
        <v>2</v>
      </c>
      <c r="K48" s="40"/>
      <c r="L48" s="40"/>
      <c r="M48" s="40">
        <v>2</v>
      </c>
      <c r="N48" s="40">
        <v>1</v>
      </c>
      <c r="O48" s="40">
        <v>1</v>
      </c>
      <c r="P48" s="40">
        <v>1</v>
      </c>
      <c r="Q48" s="40"/>
      <c r="R48" s="14"/>
      <c r="S48" s="14"/>
      <c r="T48" s="14">
        <f t="shared" si="0"/>
        <v>9</v>
      </c>
      <c r="U48" s="15"/>
    </row>
    <row r="49" spans="1:21" s="4" customFormat="1" ht="27" customHeight="1">
      <c r="A49" s="4">
        <v>40</v>
      </c>
      <c r="B49" s="41"/>
      <c r="C49" s="38" t="s">
        <v>67</v>
      </c>
      <c r="D49" s="27"/>
      <c r="E49" s="40">
        <v>4</v>
      </c>
      <c r="F49" s="40"/>
      <c r="G49" s="40"/>
      <c r="H49" s="40"/>
      <c r="I49" s="40"/>
      <c r="J49" s="40">
        <v>5</v>
      </c>
      <c r="K49" s="40">
        <v>2</v>
      </c>
      <c r="L49" s="40">
        <v>2</v>
      </c>
      <c r="M49" s="40">
        <v>4</v>
      </c>
      <c r="N49" s="40">
        <v>2</v>
      </c>
      <c r="O49" s="40">
        <v>2</v>
      </c>
      <c r="P49" s="40">
        <v>3</v>
      </c>
      <c r="Q49" s="40"/>
      <c r="R49" s="14"/>
      <c r="S49" s="14"/>
      <c r="T49" s="14">
        <f t="shared" si="0"/>
        <v>24</v>
      </c>
      <c r="U49" s="15"/>
    </row>
    <row r="50" spans="2:21" s="4" customFormat="1" ht="27" customHeight="1">
      <c r="B50" s="41"/>
      <c r="C50" s="38" t="s">
        <v>68</v>
      </c>
      <c r="D50" s="27"/>
      <c r="E50" s="40">
        <v>2</v>
      </c>
      <c r="F50" s="40">
        <v>2</v>
      </c>
      <c r="G50" s="40">
        <v>1</v>
      </c>
      <c r="H50" s="40"/>
      <c r="I50" s="40">
        <v>3</v>
      </c>
      <c r="J50" s="40">
        <v>3</v>
      </c>
      <c r="K50" s="40">
        <v>2</v>
      </c>
      <c r="L50" s="40">
        <v>5</v>
      </c>
      <c r="M50" s="40">
        <v>3</v>
      </c>
      <c r="N50" s="40">
        <v>2</v>
      </c>
      <c r="O50" s="40">
        <v>2</v>
      </c>
      <c r="P50" s="40">
        <v>2</v>
      </c>
      <c r="Q50" s="40"/>
      <c r="R50" s="14"/>
      <c r="S50" s="14"/>
      <c r="T50" s="14">
        <f t="shared" si="0"/>
        <v>27</v>
      </c>
      <c r="U50" s="15"/>
    </row>
    <row r="51" spans="2:21" s="4" customFormat="1" ht="27" customHeight="1">
      <c r="B51" s="41"/>
      <c r="C51" s="38" t="s">
        <v>339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v>2</v>
      </c>
      <c r="P51" s="40"/>
      <c r="Q51" s="40"/>
      <c r="R51" s="14"/>
      <c r="S51" s="14"/>
      <c r="T51" s="14">
        <f t="shared" si="0"/>
        <v>2</v>
      </c>
      <c r="U51" s="15"/>
    </row>
    <row r="52" spans="2:21" s="4" customFormat="1" ht="27" customHeight="1">
      <c r="B52" s="41" t="s">
        <v>71</v>
      </c>
      <c r="C52" s="38" t="s">
        <v>71</v>
      </c>
      <c r="D52" s="27"/>
      <c r="E52" s="40">
        <v>28</v>
      </c>
      <c r="F52" s="40">
        <v>21</v>
      </c>
      <c r="G52" s="40">
        <v>18</v>
      </c>
      <c r="H52" s="40">
        <v>14</v>
      </c>
      <c r="I52" s="40">
        <v>16</v>
      </c>
      <c r="J52" s="40">
        <v>34</v>
      </c>
      <c r="K52" s="40">
        <v>56</v>
      </c>
      <c r="L52" s="40">
        <v>38</v>
      </c>
      <c r="M52" s="40">
        <v>45</v>
      </c>
      <c r="N52" s="40">
        <v>24</v>
      </c>
      <c r="O52" s="40">
        <v>27</v>
      </c>
      <c r="P52" s="40">
        <v>36</v>
      </c>
      <c r="Q52" s="40"/>
      <c r="R52" s="14"/>
      <c r="S52" s="14"/>
      <c r="T52" s="14">
        <f t="shared" si="0"/>
        <v>357</v>
      </c>
      <c r="U52" s="15"/>
    </row>
    <row r="53" spans="2:21" s="4" customFormat="1" ht="27" customHeight="1">
      <c r="B53" s="41" t="s">
        <v>72</v>
      </c>
      <c r="C53" s="38" t="s">
        <v>72</v>
      </c>
      <c r="D53" s="27"/>
      <c r="E53" s="40">
        <v>3</v>
      </c>
      <c r="F53" s="40">
        <v>4</v>
      </c>
      <c r="G53" s="40">
        <v>1</v>
      </c>
      <c r="H53" s="40">
        <v>2</v>
      </c>
      <c r="I53" s="40">
        <v>2</v>
      </c>
      <c r="J53" s="40">
        <v>6</v>
      </c>
      <c r="K53" s="40">
        <v>4</v>
      </c>
      <c r="L53" s="40">
        <v>2</v>
      </c>
      <c r="M53" s="40">
        <v>3</v>
      </c>
      <c r="N53" s="40">
        <v>4</v>
      </c>
      <c r="O53" s="40">
        <v>3</v>
      </c>
      <c r="P53" s="40">
        <v>6</v>
      </c>
      <c r="Q53" s="40"/>
      <c r="R53" s="14"/>
      <c r="S53" s="14"/>
      <c r="T53" s="14">
        <f t="shared" si="0"/>
        <v>40</v>
      </c>
      <c r="U53" s="15"/>
    </row>
    <row r="54" spans="1:21" s="4" customFormat="1" ht="27" customHeight="1">
      <c r="A54" s="4">
        <v>45</v>
      </c>
      <c r="B54" s="41" t="s">
        <v>341</v>
      </c>
      <c r="C54" s="38" t="s">
        <v>340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>
        <v>1</v>
      </c>
      <c r="Q54" s="40"/>
      <c r="R54" s="14"/>
      <c r="S54" s="14"/>
      <c r="T54" s="14">
        <f t="shared" si="0"/>
        <v>1</v>
      </c>
      <c r="U54" s="15"/>
    </row>
    <row r="55" spans="2:21" s="4" customFormat="1" ht="27" customHeight="1">
      <c r="B55" s="41" t="s">
        <v>261</v>
      </c>
      <c r="C55" s="38" t="s">
        <v>73</v>
      </c>
      <c r="D55" s="27"/>
      <c r="E55" s="40"/>
      <c r="F55" s="40"/>
      <c r="G55" s="40"/>
      <c r="H55" s="40"/>
      <c r="I55" s="40"/>
      <c r="J55" s="40"/>
      <c r="K55" s="40"/>
      <c r="L55" s="40">
        <v>2</v>
      </c>
      <c r="M55" s="40">
        <v>1</v>
      </c>
      <c r="N55" s="40"/>
      <c r="O55" s="40">
        <v>2</v>
      </c>
      <c r="P55" s="40">
        <v>1</v>
      </c>
      <c r="Q55" s="40"/>
      <c r="R55" s="14"/>
      <c r="S55" s="14"/>
      <c r="T55" s="14">
        <f t="shared" si="0"/>
        <v>6</v>
      </c>
      <c r="U55" s="15"/>
    </row>
    <row r="56" spans="2:21" s="4" customFormat="1" ht="27" customHeight="1">
      <c r="B56" s="41"/>
      <c r="C56" s="38" t="s">
        <v>74</v>
      </c>
      <c r="D56" s="27"/>
      <c r="E56" s="40"/>
      <c r="F56" s="40"/>
      <c r="G56" s="40"/>
      <c r="H56" s="40"/>
      <c r="I56" s="40"/>
      <c r="J56" s="40"/>
      <c r="K56" s="40"/>
      <c r="L56" s="40">
        <v>3</v>
      </c>
      <c r="M56" s="40">
        <v>4</v>
      </c>
      <c r="N56" s="40">
        <v>2</v>
      </c>
      <c r="O56" s="40">
        <v>3</v>
      </c>
      <c r="P56" s="40">
        <v>3</v>
      </c>
      <c r="Q56" s="40"/>
      <c r="R56" s="14"/>
      <c r="S56" s="14"/>
      <c r="T56" s="14">
        <f t="shared" si="0"/>
        <v>15</v>
      </c>
      <c r="U56" s="15"/>
    </row>
    <row r="57" spans="2:21" s="4" customFormat="1" ht="27" customHeight="1">
      <c r="B57" s="41"/>
      <c r="C57" s="38" t="s">
        <v>193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>
        <v>1</v>
      </c>
      <c r="O57" s="40">
        <v>1</v>
      </c>
      <c r="P57" s="40"/>
      <c r="Q57" s="40"/>
      <c r="R57" s="14"/>
      <c r="S57" s="14"/>
      <c r="T57" s="14">
        <f t="shared" si="0"/>
        <v>2</v>
      </c>
      <c r="U57" s="15"/>
    </row>
    <row r="58" spans="2:21" s="4" customFormat="1" ht="27" customHeight="1">
      <c r="B58" s="41"/>
      <c r="C58" s="38" t="s">
        <v>77</v>
      </c>
      <c r="D58" s="27"/>
      <c r="E58" s="40">
        <v>3</v>
      </c>
      <c r="F58" s="40"/>
      <c r="G58" s="40"/>
      <c r="H58" s="40"/>
      <c r="I58" s="40"/>
      <c r="J58" s="40"/>
      <c r="K58" s="40"/>
      <c r="L58" s="40">
        <v>1</v>
      </c>
      <c r="M58" s="40">
        <v>2</v>
      </c>
      <c r="N58" s="40">
        <v>3</v>
      </c>
      <c r="O58" s="40">
        <v>5</v>
      </c>
      <c r="P58" s="40">
        <v>3</v>
      </c>
      <c r="Q58" s="40"/>
      <c r="R58" s="14"/>
      <c r="S58" s="14"/>
      <c r="T58" s="14">
        <f t="shared" si="0"/>
        <v>17</v>
      </c>
      <c r="U58" s="15"/>
    </row>
    <row r="59" spans="1:21" s="4" customFormat="1" ht="27" customHeight="1">
      <c r="A59" s="4">
        <v>50</v>
      </c>
      <c r="B59" s="41"/>
      <c r="C59" s="38" t="s">
        <v>78</v>
      </c>
      <c r="D59" s="27"/>
      <c r="E59" s="40">
        <v>5</v>
      </c>
      <c r="F59" s="40"/>
      <c r="G59" s="40"/>
      <c r="H59" s="40"/>
      <c r="I59" s="40"/>
      <c r="J59" s="40"/>
      <c r="K59" s="40"/>
      <c r="L59" s="40">
        <v>3</v>
      </c>
      <c r="M59" s="40">
        <v>10</v>
      </c>
      <c r="N59" s="40">
        <v>13</v>
      </c>
      <c r="O59" s="40">
        <v>6</v>
      </c>
      <c r="P59" s="40">
        <v>6</v>
      </c>
      <c r="Q59" s="40"/>
      <c r="R59" s="14"/>
      <c r="S59" s="14"/>
      <c r="T59" s="14">
        <f t="shared" si="0"/>
        <v>43</v>
      </c>
      <c r="U59" s="15"/>
    </row>
    <row r="60" spans="2:21" s="4" customFormat="1" ht="27" customHeight="1">
      <c r="B60" s="41" t="s">
        <v>262</v>
      </c>
      <c r="C60" s="87" t="s">
        <v>79</v>
      </c>
      <c r="D60" s="27"/>
      <c r="E60" s="40">
        <v>2</v>
      </c>
      <c r="F60" s="40"/>
      <c r="G60" s="40"/>
      <c r="H60" s="40"/>
      <c r="I60" s="40"/>
      <c r="J60" s="40"/>
      <c r="K60" s="40"/>
      <c r="L60" s="40">
        <v>2</v>
      </c>
      <c r="M60" s="40">
        <v>2</v>
      </c>
      <c r="N60" s="40">
        <v>4</v>
      </c>
      <c r="O60" s="40">
        <v>4</v>
      </c>
      <c r="P60" s="40">
        <v>3</v>
      </c>
      <c r="Q60" s="40"/>
      <c r="R60" s="14"/>
      <c r="S60" s="14"/>
      <c r="T60" s="14">
        <f t="shared" si="0"/>
        <v>17</v>
      </c>
      <c r="U60" s="15"/>
    </row>
    <row r="61" spans="2:21" s="4" customFormat="1" ht="27" customHeight="1">
      <c r="B61" s="41"/>
      <c r="C61" s="38" t="s">
        <v>197</v>
      </c>
      <c r="D61" s="27"/>
      <c r="E61" s="40"/>
      <c r="F61" s="40">
        <v>4</v>
      </c>
      <c r="G61" s="40">
        <v>4</v>
      </c>
      <c r="H61" s="40">
        <v>4</v>
      </c>
      <c r="I61" s="40">
        <v>7</v>
      </c>
      <c r="J61" s="40"/>
      <c r="K61" s="40"/>
      <c r="L61" s="40"/>
      <c r="M61" s="40"/>
      <c r="N61" s="40"/>
      <c r="O61" s="40"/>
      <c r="P61" s="40"/>
      <c r="Q61" s="40"/>
      <c r="R61" s="14"/>
      <c r="S61" s="14"/>
      <c r="T61" s="14">
        <f t="shared" si="0"/>
        <v>19</v>
      </c>
      <c r="U61" s="15"/>
    </row>
    <row r="62" spans="2:21" s="4" customFormat="1" ht="27" customHeight="1">
      <c r="B62" s="41" t="s">
        <v>272</v>
      </c>
      <c r="C62" s="38" t="s">
        <v>81</v>
      </c>
      <c r="D62" s="27"/>
      <c r="E62" s="40"/>
      <c r="F62" s="40">
        <v>2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4"/>
      <c r="S62" s="14"/>
      <c r="T62" s="14">
        <f t="shared" si="0"/>
        <v>2</v>
      </c>
      <c r="U62" s="15"/>
    </row>
    <row r="63" spans="2:21" s="4" customFormat="1" ht="27" customHeight="1">
      <c r="B63" s="41"/>
      <c r="C63" s="38" t="s">
        <v>82</v>
      </c>
      <c r="D63" s="27"/>
      <c r="E63" s="40"/>
      <c r="F63" s="40">
        <v>1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4"/>
      <c r="S63" s="14"/>
      <c r="T63" s="14">
        <f t="shared" si="0"/>
        <v>1</v>
      </c>
      <c r="U63" s="15"/>
    </row>
    <row r="64" spans="1:21" s="4" customFormat="1" ht="27" customHeight="1">
      <c r="A64" s="4">
        <v>55</v>
      </c>
      <c r="B64" s="41"/>
      <c r="C64" s="38" t="s">
        <v>199</v>
      </c>
      <c r="D64" s="27"/>
      <c r="E64" s="40"/>
      <c r="F64" s="40"/>
      <c r="G64" s="40"/>
      <c r="H64" s="40"/>
      <c r="I64" s="40"/>
      <c r="J64" s="40"/>
      <c r="K64" s="40">
        <v>1</v>
      </c>
      <c r="L64" s="40"/>
      <c r="M64" s="40"/>
      <c r="N64" s="40"/>
      <c r="O64" s="40"/>
      <c r="P64" s="40"/>
      <c r="Q64" s="40"/>
      <c r="R64" s="14"/>
      <c r="S64" s="14"/>
      <c r="T64" s="14">
        <f t="shared" si="0"/>
        <v>1</v>
      </c>
      <c r="U64" s="15"/>
    </row>
    <row r="65" spans="2:21" s="4" customFormat="1" ht="27" customHeight="1">
      <c r="B65" s="41"/>
      <c r="C65" s="38" t="s">
        <v>334</v>
      </c>
      <c r="D65" s="27"/>
      <c r="E65" s="40"/>
      <c r="F65" s="40"/>
      <c r="G65" s="40"/>
      <c r="H65" s="40"/>
      <c r="I65" s="40"/>
      <c r="J65" s="40">
        <v>2</v>
      </c>
      <c r="K65" s="40"/>
      <c r="L65" s="40"/>
      <c r="M65" s="40"/>
      <c r="N65" s="40"/>
      <c r="O65" s="40"/>
      <c r="P65" s="40"/>
      <c r="Q65" s="40"/>
      <c r="R65" s="14"/>
      <c r="S65" s="14"/>
      <c r="T65" s="14">
        <f t="shared" si="0"/>
        <v>2</v>
      </c>
      <c r="U65" s="15"/>
    </row>
    <row r="66" spans="2:21" s="4" customFormat="1" ht="27" customHeight="1">
      <c r="B66" s="41" t="s">
        <v>85</v>
      </c>
      <c r="C66" s="38" t="s">
        <v>85</v>
      </c>
      <c r="D66" s="27"/>
      <c r="E66" s="40">
        <v>4</v>
      </c>
      <c r="F66" s="40">
        <v>25</v>
      </c>
      <c r="G66" s="40">
        <v>4</v>
      </c>
      <c r="H66" s="40">
        <v>2</v>
      </c>
      <c r="I66" s="40">
        <v>2</v>
      </c>
      <c r="J66" s="40">
        <v>7</v>
      </c>
      <c r="K66" s="40">
        <v>4</v>
      </c>
      <c r="L66" s="40">
        <v>6</v>
      </c>
      <c r="M66" s="40">
        <v>8</v>
      </c>
      <c r="N66" s="40">
        <v>2</v>
      </c>
      <c r="O66" s="40">
        <v>5</v>
      </c>
      <c r="P66" s="40">
        <v>2</v>
      </c>
      <c r="Q66" s="40"/>
      <c r="R66" s="14"/>
      <c r="S66" s="14"/>
      <c r="T66" s="14">
        <f t="shared" si="0"/>
        <v>71</v>
      </c>
      <c r="U66" s="15"/>
    </row>
    <row r="67" spans="2:21" s="4" customFormat="1" ht="27" customHeight="1">
      <c r="B67" s="41" t="s">
        <v>87</v>
      </c>
      <c r="C67" s="38" t="s">
        <v>86</v>
      </c>
      <c r="D67" s="27"/>
      <c r="E67" s="40"/>
      <c r="F67" s="40">
        <v>1</v>
      </c>
      <c r="G67" s="40"/>
      <c r="H67" s="40"/>
      <c r="I67" s="40"/>
      <c r="J67" s="40">
        <v>2</v>
      </c>
      <c r="K67" s="40"/>
      <c r="L67" s="40"/>
      <c r="M67" s="40">
        <v>2</v>
      </c>
      <c r="N67" s="40">
        <v>1</v>
      </c>
      <c r="O67" s="40">
        <v>2</v>
      </c>
      <c r="P67" s="40"/>
      <c r="Q67" s="40"/>
      <c r="R67" s="14"/>
      <c r="S67" s="14"/>
      <c r="T67" s="14">
        <f t="shared" si="0"/>
        <v>8</v>
      </c>
      <c r="U67" s="15"/>
    </row>
    <row r="68" spans="2:21" s="4" customFormat="1" ht="27" customHeight="1">
      <c r="B68" s="41"/>
      <c r="C68" s="38" t="s">
        <v>87</v>
      </c>
      <c r="D68" s="27"/>
      <c r="E68" s="40">
        <v>10</v>
      </c>
      <c r="F68" s="40">
        <v>6</v>
      </c>
      <c r="G68" s="40">
        <v>6</v>
      </c>
      <c r="H68" s="40">
        <v>5</v>
      </c>
      <c r="I68" s="40">
        <v>6</v>
      </c>
      <c r="J68" s="40">
        <v>6</v>
      </c>
      <c r="K68" s="40">
        <v>16</v>
      </c>
      <c r="L68" s="40">
        <v>8</v>
      </c>
      <c r="M68" s="40">
        <v>18</v>
      </c>
      <c r="N68" s="40">
        <v>10</v>
      </c>
      <c r="O68" s="40">
        <v>13</v>
      </c>
      <c r="P68" s="40">
        <v>12</v>
      </c>
      <c r="Q68" s="40"/>
      <c r="R68" s="14"/>
      <c r="S68" s="14"/>
      <c r="T68" s="14">
        <f t="shared" si="0"/>
        <v>116</v>
      </c>
      <c r="U68" s="15"/>
    </row>
    <row r="69" spans="1:21" s="4" customFormat="1" ht="27" customHeight="1">
      <c r="A69" s="4">
        <v>60</v>
      </c>
      <c r="B69" s="41" t="s">
        <v>88</v>
      </c>
      <c r="C69" s="38" t="s">
        <v>88</v>
      </c>
      <c r="D69" s="27"/>
      <c r="E69" s="40">
        <v>10</v>
      </c>
      <c r="F69" s="40">
        <v>4</v>
      </c>
      <c r="G69" s="40">
        <v>12</v>
      </c>
      <c r="H69" s="40">
        <v>12</v>
      </c>
      <c r="I69" s="40">
        <v>17</v>
      </c>
      <c r="J69" s="40">
        <v>12</v>
      </c>
      <c r="K69" s="40">
        <v>8</v>
      </c>
      <c r="L69" s="40">
        <v>12</v>
      </c>
      <c r="M69" s="40">
        <v>23</v>
      </c>
      <c r="N69" s="40">
        <v>23</v>
      </c>
      <c r="O69" s="40">
        <v>27</v>
      </c>
      <c r="P69" s="40">
        <v>15</v>
      </c>
      <c r="Q69" s="40"/>
      <c r="R69" s="14"/>
      <c r="S69" s="14"/>
      <c r="T69" s="14">
        <f t="shared" si="0"/>
        <v>175</v>
      </c>
      <c r="U69" s="15"/>
    </row>
    <row r="70" spans="2:21" s="4" customFormat="1" ht="27" customHeight="1">
      <c r="B70" s="41" t="s">
        <v>89</v>
      </c>
      <c r="C70" s="38" t="s">
        <v>89</v>
      </c>
      <c r="D70" s="27"/>
      <c r="E70" s="40">
        <v>2</v>
      </c>
      <c r="F70" s="40">
        <v>1</v>
      </c>
      <c r="G70" s="40"/>
      <c r="H70" s="40"/>
      <c r="I70" s="40"/>
      <c r="J70" s="40"/>
      <c r="K70" s="40"/>
      <c r="L70" s="40"/>
      <c r="M70" s="40"/>
      <c r="N70" s="40"/>
      <c r="O70" s="40">
        <v>2</v>
      </c>
      <c r="P70" s="40"/>
      <c r="Q70" s="40"/>
      <c r="R70" s="14"/>
      <c r="S70" s="14"/>
      <c r="T70" s="14">
        <f t="shared" si="0"/>
        <v>5</v>
      </c>
      <c r="U70" s="15"/>
    </row>
    <row r="71" spans="2:21" s="4" customFormat="1" ht="27" customHeight="1">
      <c r="B71" s="41"/>
      <c r="C71" s="38" t="s">
        <v>338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>
        <v>8</v>
      </c>
      <c r="O71" s="40">
        <v>5</v>
      </c>
      <c r="P71" s="40">
        <v>5</v>
      </c>
      <c r="Q71" s="40"/>
      <c r="R71" s="14"/>
      <c r="S71" s="14"/>
      <c r="T71" s="14">
        <f t="shared" si="0"/>
        <v>18</v>
      </c>
      <c r="U71" s="15"/>
    </row>
    <row r="72" spans="2:21" s="4" customFormat="1" ht="27" customHeight="1">
      <c r="B72" s="41"/>
      <c r="C72" s="38" t="s">
        <v>91</v>
      </c>
      <c r="D72" s="27"/>
      <c r="E72" s="40">
        <v>4</v>
      </c>
      <c r="F72" s="40"/>
      <c r="G72" s="40"/>
      <c r="H72" s="40"/>
      <c r="I72" s="40"/>
      <c r="J72" s="40"/>
      <c r="K72" s="40"/>
      <c r="L72" s="40">
        <v>2</v>
      </c>
      <c r="M72" s="40">
        <v>6</v>
      </c>
      <c r="N72" s="40">
        <v>6</v>
      </c>
      <c r="O72" s="40">
        <v>6</v>
      </c>
      <c r="P72" s="40">
        <v>4</v>
      </c>
      <c r="Q72" s="40"/>
      <c r="R72" s="14"/>
      <c r="S72" s="14"/>
      <c r="T72" s="14">
        <f t="shared" si="0"/>
        <v>28</v>
      </c>
      <c r="U72" s="15"/>
    </row>
    <row r="73" spans="2:21" s="4" customFormat="1" ht="27" customHeight="1">
      <c r="B73" s="41" t="s">
        <v>206</v>
      </c>
      <c r="C73" s="38" t="s">
        <v>93</v>
      </c>
      <c r="D73" s="27"/>
      <c r="E73" s="40">
        <v>11</v>
      </c>
      <c r="F73" s="40">
        <v>14</v>
      </c>
      <c r="G73" s="40">
        <v>18</v>
      </c>
      <c r="H73" s="40">
        <v>2</v>
      </c>
      <c r="I73" s="40">
        <v>4</v>
      </c>
      <c r="J73" s="40">
        <v>13</v>
      </c>
      <c r="K73" s="40">
        <v>8</v>
      </c>
      <c r="L73" s="40">
        <v>6</v>
      </c>
      <c r="M73" s="40">
        <v>7</v>
      </c>
      <c r="N73" s="40">
        <v>20</v>
      </c>
      <c r="O73" s="40">
        <v>4</v>
      </c>
      <c r="P73" s="40">
        <v>6</v>
      </c>
      <c r="Q73" s="40"/>
      <c r="R73" s="14"/>
      <c r="S73" s="14"/>
      <c r="T73" s="14">
        <f t="shared" si="0"/>
        <v>113</v>
      </c>
      <c r="U73" s="15"/>
    </row>
    <row r="74" spans="1:21" s="4" customFormat="1" ht="27" customHeight="1">
      <c r="A74" s="4">
        <v>65</v>
      </c>
      <c r="B74" s="41"/>
      <c r="C74" s="38" t="s">
        <v>94</v>
      </c>
      <c r="D74" s="27"/>
      <c r="E74" s="40">
        <v>1</v>
      </c>
      <c r="F74" s="40"/>
      <c r="G74" s="40"/>
      <c r="H74" s="40"/>
      <c r="I74" s="40"/>
      <c r="J74" s="40"/>
      <c r="K74" s="40"/>
      <c r="L74" s="40"/>
      <c r="M74" s="40">
        <v>2</v>
      </c>
      <c r="N74" s="40"/>
      <c r="O74" s="40">
        <v>3</v>
      </c>
      <c r="P74" s="40">
        <v>2</v>
      </c>
      <c r="Q74" s="40"/>
      <c r="R74" s="14"/>
      <c r="S74" s="14"/>
      <c r="T74" s="14">
        <f t="shared" si="0"/>
        <v>8</v>
      </c>
      <c r="U74" s="15"/>
    </row>
    <row r="75" spans="2:21" s="4" customFormat="1" ht="27" customHeight="1">
      <c r="B75" s="41"/>
      <c r="C75" s="38" t="s">
        <v>96</v>
      </c>
      <c r="D75" s="27"/>
      <c r="E75" s="40"/>
      <c r="F75" s="40"/>
      <c r="G75" s="40"/>
      <c r="H75" s="40"/>
      <c r="I75" s="40"/>
      <c r="J75" s="40"/>
      <c r="K75" s="40"/>
      <c r="L75" s="40">
        <v>2</v>
      </c>
      <c r="M75" s="40">
        <v>4</v>
      </c>
      <c r="N75" s="40">
        <v>3</v>
      </c>
      <c r="O75" s="40">
        <v>3</v>
      </c>
      <c r="P75" s="40">
        <v>2</v>
      </c>
      <c r="Q75" s="40"/>
      <c r="R75" s="14"/>
      <c r="S75" s="14"/>
      <c r="T75" s="14">
        <f t="shared" si="0"/>
        <v>14</v>
      </c>
      <c r="U75" s="15"/>
    </row>
    <row r="76" spans="2:21" s="4" customFormat="1" ht="27" customHeight="1">
      <c r="B76" s="41" t="s">
        <v>265</v>
      </c>
      <c r="C76" s="38" t="s">
        <v>97</v>
      </c>
      <c r="D76" s="27"/>
      <c r="E76" s="40">
        <v>42</v>
      </c>
      <c r="F76" s="40">
        <v>31</v>
      </c>
      <c r="G76" s="40">
        <v>45</v>
      </c>
      <c r="H76" s="40">
        <v>48</v>
      </c>
      <c r="I76" s="40">
        <v>61</v>
      </c>
      <c r="J76" s="40">
        <v>65</v>
      </c>
      <c r="K76" s="40">
        <v>73</v>
      </c>
      <c r="L76" s="40">
        <v>72</v>
      </c>
      <c r="M76" s="40">
        <v>90</v>
      </c>
      <c r="N76" s="40">
        <v>84</v>
      </c>
      <c r="O76" s="40">
        <v>87</v>
      </c>
      <c r="P76" s="40">
        <v>82</v>
      </c>
      <c r="Q76" s="40"/>
      <c r="R76" s="14"/>
      <c r="S76" s="14"/>
      <c r="T76" s="14">
        <f t="shared" si="0"/>
        <v>780</v>
      </c>
      <c r="U76" s="15"/>
    </row>
    <row r="77" spans="2:21" s="4" customFormat="1" ht="27" customHeight="1">
      <c r="B77" s="41" t="s">
        <v>98</v>
      </c>
      <c r="C77" s="38" t="s">
        <v>98</v>
      </c>
      <c r="D77" s="27"/>
      <c r="E77" s="40">
        <v>32</v>
      </c>
      <c r="F77" s="40">
        <v>18</v>
      </c>
      <c r="G77" s="40">
        <v>78</v>
      </c>
      <c r="H77" s="40">
        <v>9</v>
      </c>
      <c r="I77" s="40">
        <v>44</v>
      </c>
      <c r="J77" s="40">
        <v>16</v>
      </c>
      <c r="K77" s="40">
        <v>24</v>
      </c>
      <c r="L77" s="40">
        <v>68</v>
      </c>
      <c r="M77" s="40">
        <v>16</v>
      </c>
      <c r="N77" s="40">
        <v>27</v>
      </c>
      <c r="O77" s="40">
        <v>23</v>
      </c>
      <c r="P77" s="40">
        <v>14</v>
      </c>
      <c r="Q77" s="40"/>
      <c r="R77" s="14"/>
      <c r="S77" s="14"/>
      <c r="T77" s="14">
        <f t="shared" si="0"/>
        <v>369</v>
      </c>
      <c r="U77" s="15"/>
    </row>
    <row r="78" spans="2:21" s="4" customFormat="1" ht="27" customHeight="1">
      <c r="B78" s="41" t="s">
        <v>266</v>
      </c>
      <c r="C78" s="38" t="s">
        <v>99</v>
      </c>
      <c r="D78" s="27"/>
      <c r="E78" s="40">
        <v>2</v>
      </c>
      <c r="F78" s="40"/>
      <c r="G78" s="40"/>
      <c r="H78" s="40"/>
      <c r="I78" s="40"/>
      <c r="J78" s="40"/>
      <c r="K78" s="40"/>
      <c r="L78" s="40"/>
      <c r="M78" s="40"/>
      <c r="N78" s="40">
        <v>1</v>
      </c>
      <c r="O78" s="40">
        <v>1</v>
      </c>
      <c r="P78" s="40"/>
      <c r="Q78" s="40"/>
      <c r="R78" s="14"/>
      <c r="S78" s="14"/>
      <c r="T78" s="14">
        <f t="shared" si="0"/>
        <v>4</v>
      </c>
      <c r="U78" s="15"/>
    </row>
    <row r="79" spans="1:21" s="4" customFormat="1" ht="27" customHeight="1">
      <c r="A79" s="4">
        <v>70</v>
      </c>
      <c r="B79" s="41"/>
      <c r="C79" s="38" t="s">
        <v>100</v>
      </c>
      <c r="D79" s="27"/>
      <c r="E79" s="40">
        <v>16</v>
      </c>
      <c r="F79" s="40">
        <v>30</v>
      </c>
      <c r="G79" s="40">
        <v>14</v>
      </c>
      <c r="H79" s="40">
        <v>14</v>
      </c>
      <c r="I79" s="40">
        <v>14</v>
      </c>
      <c r="J79" s="40">
        <v>17</v>
      </c>
      <c r="K79" s="40">
        <v>23</v>
      </c>
      <c r="L79" s="40">
        <v>18</v>
      </c>
      <c r="M79" s="40">
        <v>15</v>
      </c>
      <c r="N79" s="40">
        <v>20</v>
      </c>
      <c r="O79" s="40">
        <v>22</v>
      </c>
      <c r="P79" s="40">
        <v>21</v>
      </c>
      <c r="Q79" s="40"/>
      <c r="R79" s="14"/>
      <c r="S79" s="14"/>
      <c r="T79" s="14">
        <f t="shared" si="0"/>
        <v>224</v>
      </c>
      <c r="U79" s="15"/>
    </row>
    <row r="80" spans="2:21" s="4" customFormat="1" ht="27" customHeight="1">
      <c r="B80" s="41"/>
      <c r="C80" s="38" t="s">
        <v>101</v>
      </c>
      <c r="D80" s="27"/>
      <c r="E80" s="40">
        <v>4</v>
      </c>
      <c r="F80" s="40">
        <v>1</v>
      </c>
      <c r="G80" s="40">
        <v>2</v>
      </c>
      <c r="H80" s="40">
        <v>2</v>
      </c>
      <c r="I80" s="40">
        <v>4</v>
      </c>
      <c r="J80" s="40">
        <v>2</v>
      </c>
      <c r="K80" s="40">
        <v>4</v>
      </c>
      <c r="L80" s="40">
        <v>4</v>
      </c>
      <c r="M80" s="40">
        <v>2</v>
      </c>
      <c r="N80" s="40">
        <v>2</v>
      </c>
      <c r="O80" s="40">
        <v>4</v>
      </c>
      <c r="P80" s="40">
        <v>4</v>
      </c>
      <c r="Q80" s="40"/>
      <c r="R80" s="14"/>
      <c r="S80" s="14"/>
      <c r="T80" s="14">
        <f t="shared" si="0"/>
        <v>35</v>
      </c>
      <c r="U80" s="15"/>
    </row>
    <row r="81" spans="2:21" s="4" customFormat="1" ht="27" customHeight="1">
      <c r="B81" s="95"/>
      <c r="C81" s="38" t="s">
        <v>332</v>
      </c>
      <c r="D81" s="55"/>
      <c r="E81" s="40">
        <v>3</v>
      </c>
      <c r="F81" s="40">
        <v>1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22"/>
      <c r="S81" s="22"/>
      <c r="T81" s="22">
        <f t="shared" si="0"/>
        <v>4</v>
      </c>
      <c r="U81" s="23"/>
    </row>
    <row r="82" spans="2:21" s="4" customFormat="1" ht="27" customHeight="1">
      <c r="B82" s="95" t="s">
        <v>258</v>
      </c>
      <c r="C82" s="38" t="s">
        <v>102</v>
      </c>
      <c r="D82" s="55"/>
      <c r="E82" s="40">
        <v>32</v>
      </c>
      <c r="F82" s="40">
        <v>36</v>
      </c>
      <c r="G82" s="40">
        <v>31</v>
      </c>
      <c r="H82" s="40">
        <v>45</v>
      </c>
      <c r="I82" s="40">
        <v>32</v>
      </c>
      <c r="J82" s="40">
        <v>46</v>
      </c>
      <c r="K82" s="40">
        <v>26</v>
      </c>
      <c r="L82" s="40">
        <v>18</v>
      </c>
      <c r="M82" s="40">
        <v>32</v>
      </c>
      <c r="N82" s="40">
        <v>22</v>
      </c>
      <c r="O82" s="40">
        <v>32</v>
      </c>
      <c r="P82" s="40">
        <v>28</v>
      </c>
      <c r="Q82" s="40"/>
      <c r="R82" s="22"/>
      <c r="S82" s="22"/>
      <c r="T82" s="22">
        <f t="shared" si="0"/>
        <v>380</v>
      </c>
      <c r="U82" s="23"/>
    </row>
    <row r="83" spans="2:21" s="4" customFormat="1" ht="27" customHeight="1" thickBot="1">
      <c r="B83" s="42"/>
      <c r="C83" s="81"/>
      <c r="D83" s="28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29"/>
      <c r="S83" s="29"/>
      <c r="T83" s="29"/>
      <c r="U83" s="30"/>
    </row>
    <row r="84" spans="2:21" s="4" customFormat="1" ht="27" customHeight="1">
      <c r="B84" s="31" t="s">
        <v>15</v>
      </c>
      <c r="C84" s="32"/>
      <c r="D84" s="33"/>
      <c r="E84" s="25">
        <f aca="true" t="shared" si="1" ref="E84:M84">COUNT(E10:E82)</f>
        <v>45</v>
      </c>
      <c r="F84" s="25">
        <f t="shared" si="1"/>
        <v>34</v>
      </c>
      <c r="G84" s="25">
        <f t="shared" si="1"/>
        <v>24</v>
      </c>
      <c r="H84" s="25">
        <f>COUNT(H10:H82)</f>
        <v>26</v>
      </c>
      <c r="I84" s="25">
        <f t="shared" si="1"/>
        <v>24</v>
      </c>
      <c r="J84" s="25">
        <f t="shared" si="1"/>
        <v>32</v>
      </c>
      <c r="K84" s="25">
        <f t="shared" si="1"/>
        <v>31</v>
      </c>
      <c r="L84" s="25">
        <f>COUNT(L10:L82)</f>
        <v>44</v>
      </c>
      <c r="M84" s="25">
        <f t="shared" si="1"/>
        <v>45</v>
      </c>
      <c r="N84" s="25">
        <f>COUNT(N10:N82)</f>
        <v>50</v>
      </c>
      <c r="O84" s="25">
        <f>COUNT(O10:O82)</f>
        <v>53</v>
      </c>
      <c r="P84" s="25">
        <f>COUNT(P10:P82)</f>
        <v>51</v>
      </c>
      <c r="Q84" s="25"/>
      <c r="R84" s="25"/>
      <c r="S84" s="25"/>
      <c r="T84" s="25">
        <v>73</v>
      </c>
      <c r="U84" s="26"/>
    </row>
    <row r="85" spans="2:21" s="4" customFormat="1" ht="27" customHeight="1" thickBot="1">
      <c r="B85" s="34" t="s">
        <v>16</v>
      </c>
      <c r="C85" s="35"/>
      <c r="D85" s="28"/>
      <c r="E85" s="29">
        <f aca="true" t="shared" si="2" ref="E85:P85">SUM(E10:E82)</f>
        <v>493</v>
      </c>
      <c r="F85" s="29">
        <f t="shared" si="2"/>
        <v>340</v>
      </c>
      <c r="G85" s="29">
        <f t="shared" si="2"/>
        <v>349</v>
      </c>
      <c r="H85" s="29">
        <f t="shared" si="2"/>
        <v>260</v>
      </c>
      <c r="I85" s="29">
        <f t="shared" si="2"/>
        <v>302</v>
      </c>
      <c r="J85" s="29">
        <f t="shared" si="2"/>
        <v>343</v>
      </c>
      <c r="K85" s="29">
        <f t="shared" si="2"/>
        <v>383</v>
      </c>
      <c r="L85" s="29">
        <f t="shared" si="2"/>
        <v>462</v>
      </c>
      <c r="M85" s="29">
        <f t="shared" si="2"/>
        <v>501</v>
      </c>
      <c r="N85" s="29">
        <f t="shared" si="2"/>
        <v>493</v>
      </c>
      <c r="O85" s="29">
        <f t="shared" si="2"/>
        <v>503</v>
      </c>
      <c r="P85" s="29">
        <f t="shared" si="2"/>
        <v>467</v>
      </c>
      <c r="Q85" s="29"/>
      <c r="R85" s="29"/>
      <c r="S85" s="29"/>
      <c r="T85" s="29">
        <f>SUM(E85:P85)</f>
        <v>4896</v>
      </c>
      <c r="U85" s="30"/>
    </row>
    <row r="86" s="4" customFormat="1" ht="20.25" customHeight="1">
      <c r="B86" s="4" t="s">
        <v>691</v>
      </c>
    </row>
    <row r="87" s="4" customFormat="1" ht="27" customHeight="1"/>
    <row r="88" s="2" customFormat="1" ht="27" customHeight="1"/>
  </sheetData>
  <printOptions/>
  <pageMargins left="0.7874015748031497" right="0.35433070866141736" top="0.5511811023622047" bottom="0.2755905511811024" header="0.5118110236220472" footer="0.2755905511811024"/>
  <pageSetup fitToHeight="1" fitToWidth="1" horizontalDpi="1200" verticalDpi="1200" orientation="portrait" paperSize="9" scale="3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75" zoomScaleNormal="75" workbookViewId="0" topLeftCell="A43">
      <selection activeCell="B58" sqref="B58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510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20</v>
      </c>
      <c r="F4" s="6"/>
      <c r="G4" s="9" t="s">
        <v>3</v>
      </c>
      <c r="H4" s="10"/>
      <c r="I4" s="7"/>
      <c r="J4" s="8" t="s">
        <v>34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514</v>
      </c>
      <c r="F6" s="46" t="s">
        <v>515</v>
      </c>
      <c r="G6" s="46" t="s">
        <v>516</v>
      </c>
      <c r="H6" s="46" t="s">
        <v>517</v>
      </c>
      <c r="I6" s="46" t="s">
        <v>518</v>
      </c>
      <c r="J6" s="46" t="s">
        <v>519</v>
      </c>
      <c r="K6" s="46" t="s">
        <v>520</v>
      </c>
      <c r="L6" s="46" t="s">
        <v>521</v>
      </c>
      <c r="M6" s="46" t="s">
        <v>522</v>
      </c>
      <c r="N6" s="46" t="s">
        <v>523</v>
      </c>
      <c r="O6" s="46" t="s">
        <v>524</v>
      </c>
      <c r="P6" s="46" t="s">
        <v>525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7" t="s">
        <v>370</v>
      </c>
      <c r="F7" s="67" t="s">
        <v>390</v>
      </c>
      <c r="G7" s="67" t="s">
        <v>370</v>
      </c>
      <c r="H7" s="56" t="s">
        <v>390</v>
      </c>
      <c r="I7" s="56" t="s">
        <v>390</v>
      </c>
      <c r="J7" s="56" t="s">
        <v>390</v>
      </c>
      <c r="K7" s="56" t="s">
        <v>390</v>
      </c>
      <c r="L7" s="56" t="s">
        <v>370</v>
      </c>
      <c r="M7" s="56" t="s">
        <v>390</v>
      </c>
      <c r="N7" s="56" t="s">
        <v>390</v>
      </c>
      <c r="O7" s="67" t="s">
        <v>390</v>
      </c>
      <c r="P7" s="67" t="s">
        <v>390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0.3333333333333333</v>
      </c>
      <c r="F9" s="65">
        <v>0.3125</v>
      </c>
      <c r="G9" s="65">
        <v>0.3125</v>
      </c>
      <c r="H9" s="65">
        <v>0.3125</v>
      </c>
      <c r="I9" s="65">
        <v>0.3125</v>
      </c>
      <c r="J9" s="65">
        <v>0.3333333333333333</v>
      </c>
      <c r="K9" s="65">
        <v>0.3541666666666667</v>
      </c>
      <c r="L9" s="65">
        <v>0.3958333333333333</v>
      </c>
      <c r="M9" s="65">
        <v>0.4166666666666667</v>
      </c>
      <c r="N9" s="65">
        <v>0.4166666666666667</v>
      </c>
      <c r="O9" s="65">
        <v>0.4166666666666667</v>
      </c>
      <c r="P9" s="65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254</v>
      </c>
      <c r="C10" s="38" t="s">
        <v>43</v>
      </c>
      <c r="D10" s="27"/>
      <c r="E10" s="40">
        <v>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 aca="true" t="shared" si="0" ref="T10:T53">SUM(E10:S10)</f>
        <v>1</v>
      </c>
      <c r="U10" s="15"/>
    </row>
    <row r="11" spans="2:21" s="4" customFormat="1" ht="27" customHeight="1">
      <c r="B11" s="41"/>
      <c r="C11" s="38" t="s">
        <v>44</v>
      </c>
      <c r="D11" s="27"/>
      <c r="E11" s="40">
        <v>1</v>
      </c>
      <c r="F11" s="40">
        <v>1</v>
      </c>
      <c r="G11" s="40">
        <v>1</v>
      </c>
      <c r="H11" s="40"/>
      <c r="I11" s="40"/>
      <c r="J11" s="40"/>
      <c r="K11" s="40">
        <v>1</v>
      </c>
      <c r="L11" s="40"/>
      <c r="M11" s="40"/>
      <c r="N11" s="40"/>
      <c r="O11" s="40"/>
      <c r="P11" s="40"/>
      <c r="Q11" s="14"/>
      <c r="R11" s="14"/>
      <c r="S11" s="14"/>
      <c r="T11" s="14">
        <f t="shared" si="0"/>
        <v>4</v>
      </c>
      <c r="U11" s="15"/>
    </row>
    <row r="12" spans="2:21" s="4" customFormat="1" ht="27" customHeight="1">
      <c r="B12" s="41" t="s">
        <v>255</v>
      </c>
      <c r="C12" s="38" t="s">
        <v>116</v>
      </c>
      <c r="D12" s="27"/>
      <c r="E12" s="40">
        <v>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 t="s">
        <v>256</v>
      </c>
      <c r="C13" s="38" t="s">
        <v>52</v>
      </c>
      <c r="D13" s="27"/>
      <c r="E13" s="40">
        <v>2</v>
      </c>
      <c r="F13" s="40">
        <v>2</v>
      </c>
      <c r="G13" s="40">
        <v>1</v>
      </c>
      <c r="H13" s="40">
        <v>1</v>
      </c>
      <c r="I13" s="40"/>
      <c r="J13" s="40"/>
      <c r="K13" s="40"/>
      <c r="L13" s="40"/>
      <c r="M13" s="40"/>
      <c r="N13" s="40"/>
      <c r="O13" s="40"/>
      <c r="P13" s="40">
        <v>1</v>
      </c>
      <c r="Q13" s="14"/>
      <c r="R13" s="14"/>
      <c r="S13" s="14"/>
      <c r="T13" s="14">
        <f t="shared" si="0"/>
        <v>7</v>
      </c>
      <c r="U13" s="15"/>
    </row>
    <row r="14" spans="1:21" s="4" customFormat="1" ht="27" customHeight="1">
      <c r="A14" s="4">
        <v>5</v>
      </c>
      <c r="B14" s="41"/>
      <c r="C14" s="38" t="s">
        <v>55</v>
      </c>
      <c r="D14" s="27"/>
      <c r="E14" s="40"/>
      <c r="F14" s="40">
        <v>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56</v>
      </c>
      <c r="D15" s="27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 t="s">
        <v>134</v>
      </c>
      <c r="C16" s="38" t="s">
        <v>134</v>
      </c>
      <c r="D16" s="27"/>
      <c r="E16" s="40">
        <v>4</v>
      </c>
      <c r="F16" s="40">
        <v>4</v>
      </c>
      <c r="G16" s="40">
        <v>2</v>
      </c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14"/>
      <c r="R16" s="14"/>
      <c r="S16" s="14"/>
      <c r="T16" s="14">
        <f t="shared" si="0"/>
        <v>11</v>
      </c>
      <c r="U16" s="15"/>
    </row>
    <row r="17" spans="2:21" s="4" customFormat="1" ht="27" customHeight="1">
      <c r="B17" s="41" t="s">
        <v>258</v>
      </c>
      <c r="C17" s="38" t="s">
        <v>59</v>
      </c>
      <c r="D17" s="27"/>
      <c r="E17" s="40"/>
      <c r="F17" s="40"/>
      <c r="G17" s="40">
        <v>4</v>
      </c>
      <c r="H17" s="40">
        <v>3</v>
      </c>
      <c r="I17" s="40">
        <v>3</v>
      </c>
      <c r="J17" s="40"/>
      <c r="K17" s="40">
        <v>3</v>
      </c>
      <c r="L17" s="40">
        <v>4</v>
      </c>
      <c r="M17" s="40">
        <v>2</v>
      </c>
      <c r="N17" s="40"/>
      <c r="O17" s="40">
        <v>3</v>
      </c>
      <c r="P17" s="40">
        <v>4</v>
      </c>
      <c r="Q17" s="14"/>
      <c r="R17" s="14"/>
      <c r="S17" s="14"/>
      <c r="T17" s="14">
        <f t="shared" si="0"/>
        <v>26</v>
      </c>
      <c r="U17" s="15"/>
    </row>
    <row r="18" spans="2:21" s="4" customFormat="1" ht="27" customHeight="1">
      <c r="B18" s="41" t="s">
        <v>176</v>
      </c>
      <c r="C18" s="38" t="s">
        <v>176</v>
      </c>
      <c r="D18" s="27"/>
      <c r="E18" s="40"/>
      <c r="F18" s="40"/>
      <c r="G18" s="40">
        <v>1</v>
      </c>
      <c r="H18" s="40"/>
      <c r="I18" s="40"/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 t="s">
        <v>60</v>
      </c>
      <c r="C19" s="38" t="s">
        <v>60</v>
      </c>
      <c r="D19" s="27"/>
      <c r="E19" s="40">
        <v>1</v>
      </c>
      <c r="F19" s="40">
        <v>1</v>
      </c>
      <c r="G19" s="40">
        <v>1</v>
      </c>
      <c r="H19" s="40">
        <v>1</v>
      </c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4</v>
      </c>
      <c r="U19" s="15"/>
    </row>
    <row r="20" spans="2:21" s="4" customFormat="1" ht="27" customHeight="1">
      <c r="B20" s="41" t="s">
        <v>259</v>
      </c>
      <c r="C20" s="38" t="s">
        <v>180</v>
      </c>
      <c r="D20" s="27"/>
      <c r="E20" s="40"/>
      <c r="F20" s="40">
        <v>1</v>
      </c>
      <c r="G20" s="40"/>
      <c r="H20" s="40"/>
      <c r="I20" s="40"/>
      <c r="J20" s="40"/>
      <c r="K20" s="40"/>
      <c r="L20" s="40"/>
      <c r="M20" s="40"/>
      <c r="N20" s="40"/>
      <c r="O20" s="40"/>
      <c r="P20" s="40">
        <v>1</v>
      </c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41"/>
      <c r="C21" s="38" t="s">
        <v>62</v>
      </c>
      <c r="D21" s="27"/>
      <c r="E21" s="40"/>
      <c r="F21" s="40"/>
      <c r="G21" s="40"/>
      <c r="H21" s="40"/>
      <c r="I21" s="40"/>
      <c r="J21" s="40"/>
      <c r="K21" s="40"/>
      <c r="L21" s="40"/>
      <c r="M21" s="40">
        <v>1</v>
      </c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/>
      <c r="C22" s="38" t="s">
        <v>63</v>
      </c>
      <c r="D22" s="27"/>
      <c r="E22" s="40">
        <v>3</v>
      </c>
      <c r="F22" s="40">
        <v>3</v>
      </c>
      <c r="G22" s="40">
        <v>2</v>
      </c>
      <c r="H22" s="40">
        <v>1</v>
      </c>
      <c r="I22" s="40">
        <v>2</v>
      </c>
      <c r="J22" s="40">
        <v>2</v>
      </c>
      <c r="K22" s="40">
        <v>2</v>
      </c>
      <c r="L22" s="40">
        <v>2</v>
      </c>
      <c r="M22" s="40">
        <v>2</v>
      </c>
      <c r="N22" s="40">
        <v>2</v>
      </c>
      <c r="O22" s="40">
        <v>2</v>
      </c>
      <c r="P22" s="40">
        <v>2</v>
      </c>
      <c r="Q22" s="14"/>
      <c r="R22" s="14"/>
      <c r="S22" s="14"/>
      <c r="T22" s="14">
        <f t="shared" si="0"/>
        <v>25</v>
      </c>
      <c r="U22" s="15"/>
    </row>
    <row r="23" spans="2:21" s="4" customFormat="1" ht="27" customHeight="1">
      <c r="B23" s="41" t="s">
        <v>64</v>
      </c>
      <c r="C23" s="38" t="s">
        <v>64</v>
      </c>
      <c r="D23" s="27"/>
      <c r="E23" s="40"/>
      <c r="F23" s="40"/>
      <c r="G23" s="40">
        <v>3</v>
      </c>
      <c r="H23" s="40">
        <v>1</v>
      </c>
      <c r="I23" s="40"/>
      <c r="J23" s="40"/>
      <c r="K23" s="40">
        <v>1</v>
      </c>
      <c r="L23" s="40"/>
      <c r="M23" s="40"/>
      <c r="N23" s="40"/>
      <c r="O23" s="40"/>
      <c r="P23" s="40"/>
      <c r="Q23" s="14"/>
      <c r="R23" s="14"/>
      <c r="S23" s="14"/>
      <c r="T23" s="14">
        <f t="shared" si="0"/>
        <v>5</v>
      </c>
      <c r="U23" s="15"/>
    </row>
    <row r="24" spans="1:21" s="4" customFormat="1" ht="27" customHeight="1">
      <c r="A24" s="4">
        <v>15</v>
      </c>
      <c r="B24" s="41" t="s">
        <v>65</v>
      </c>
      <c r="C24" s="38" t="s">
        <v>65</v>
      </c>
      <c r="D24" s="27"/>
      <c r="E24" s="40">
        <v>34</v>
      </c>
      <c r="F24" s="40">
        <v>20</v>
      </c>
      <c r="G24" s="40">
        <v>18</v>
      </c>
      <c r="H24" s="40">
        <v>6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78</v>
      </c>
      <c r="U24" s="15"/>
    </row>
    <row r="25" spans="2:21" s="4" customFormat="1" ht="27" customHeight="1">
      <c r="B25" s="41"/>
      <c r="C25" s="38" t="s">
        <v>184</v>
      </c>
      <c r="D25" s="27"/>
      <c r="E25" s="40">
        <v>16</v>
      </c>
      <c r="F25" s="40">
        <v>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18</v>
      </c>
      <c r="U25" s="15"/>
    </row>
    <row r="26" spans="2:21" s="4" customFormat="1" ht="27" customHeight="1">
      <c r="B26" s="41" t="s">
        <v>260</v>
      </c>
      <c r="C26" s="38" t="s">
        <v>66</v>
      </c>
      <c r="D26" s="27"/>
      <c r="E26" s="40">
        <v>3</v>
      </c>
      <c r="F26" s="40">
        <v>3</v>
      </c>
      <c r="G26" s="40">
        <v>3</v>
      </c>
      <c r="H26" s="40">
        <v>1</v>
      </c>
      <c r="I26" s="40">
        <v>1</v>
      </c>
      <c r="J26" s="40">
        <v>1</v>
      </c>
      <c r="K26" s="40">
        <v>1</v>
      </c>
      <c r="L26" s="40">
        <v>2</v>
      </c>
      <c r="M26" s="40">
        <v>1</v>
      </c>
      <c r="N26" s="40">
        <v>1</v>
      </c>
      <c r="O26" s="40">
        <v>1</v>
      </c>
      <c r="P26" s="40">
        <v>1</v>
      </c>
      <c r="Q26" s="14"/>
      <c r="R26" s="14"/>
      <c r="S26" s="14"/>
      <c r="T26" s="14">
        <f t="shared" si="0"/>
        <v>19</v>
      </c>
      <c r="U26" s="15"/>
    </row>
    <row r="27" spans="2:21" s="4" customFormat="1" ht="27" customHeight="1">
      <c r="B27" s="41"/>
      <c r="C27" s="38" t="s">
        <v>67</v>
      </c>
      <c r="D27" s="27"/>
      <c r="E27" s="40">
        <v>2</v>
      </c>
      <c r="F27" s="40">
        <v>3</v>
      </c>
      <c r="G27" s="40">
        <v>1</v>
      </c>
      <c r="H27" s="40"/>
      <c r="I27" s="40"/>
      <c r="J27" s="40"/>
      <c r="K27" s="40">
        <v>2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8</v>
      </c>
      <c r="U27" s="15"/>
    </row>
    <row r="28" spans="2:21" s="4" customFormat="1" ht="27" customHeight="1">
      <c r="B28" s="41"/>
      <c r="C28" s="38" t="s">
        <v>68</v>
      </c>
      <c r="D28" s="27"/>
      <c r="E28" s="40">
        <v>3</v>
      </c>
      <c r="F28" s="40">
        <v>2</v>
      </c>
      <c r="G28" s="40">
        <v>1</v>
      </c>
      <c r="H28" s="40">
        <v>1</v>
      </c>
      <c r="I28" s="40">
        <v>1</v>
      </c>
      <c r="J28" s="40">
        <v>1</v>
      </c>
      <c r="K28" s="40">
        <v>2</v>
      </c>
      <c r="L28" s="40">
        <v>1</v>
      </c>
      <c r="M28" s="40"/>
      <c r="N28" s="40"/>
      <c r="O28" s="40">
        <v>1</v>
      </c>
      <c r="P28" s="40">
        <v>1</v>
      </c>
      <c r="Q28" s="14"/>
      <c r="R28" s="14"/>
      <c r="S28" s="14"/>
      <c r="T28" s="14">
        <f t="shared" si="0"/>
        <v>14</v>
      </c>
      <c r="U28" s="15"/>
    </row>
    <row r="29" spans="1:21" s="4" customFormat="1" ht="27" customHeight="1">
      <c r="A29" s="4">
        <v>20</v>
      </c>
      <c r="B29" s="41" t="s">
        <v>71</v>
      </c>
      <c r="C29" s="38" t="s">
        <v>71</v>
      </c>
      <c r="D29" s="27"/>
      <c r="E29" s="40">
        <v>18</v>
      </c>
      <c r="F29" s="40">
        <v>21</v>
      </c>
      <c r="G29" s="40">
        <v>10</v>
      </c>
      <c r="H29" s="40">
        <v>8</v>
      </c>
      <c r="I29" s="40">
        <v>15</v>
      </c>
      <c r="J29" s="40">
        <v>12</v>
      </c>
      <c r="K29" s="40">
        <v>9</v>
      </c>
      <c r="L29" s="40">
        <v>11</v>
      </c>
      <c r="M29" s="40">
        <v>4</v>
      </c>
      <c r="N29" s="40">
        <v>11</v>
      </c>
      <c r="O29" s="40">
        <v>13</v>
      </c>
      <c r="P29" s="40">
        <v>7</v>
      </c>
      <c r="Q29" s="14"/>
      <c r="R29" s="14"/>
      <c r="S29" s="14"/>
      <c r="T29" s="14">
        <f t="shared" si="0"/>
        <v>139</v>
      </c>
      <c r="U29" s="15"/>
    </row>
    <row r="30" spans="2:21" s="4" customFormat="1" ht="27" customHeight="1">
      <c r="B30" s="41" t="s">
        <v>72</v>
      </c>
      <c r="C30" s="38" t="s">
        <v>72</v>
      </c>
      <c r="D30" s="27"/>
      <c r="E30" s="40">
        <v>1</v>
      </c>
      <c r="F30" s="40">
        <v>1</v>
      </c>
      <c r="G30" s="40"/>
      <c r="H30" s="40"/>
      <c r="I30" s="40"/>
      <c r="J30" s="40"/>
      <c r="K30" s="40">
        <v>1</v>
      </c>
      <c r="L30" s="40"/>
      <c r="M30" s="40">
        <v>1</v>
      </c>
      <c r="N30" s="40"/>
      <c r="O30" s="40"/>
      <c r="P30" s="40"/>
      <c r="Q30" s="14"/>
      <c r="R30" s="14"/>
      <c r="S30" s="14"/>
      <c r="T30" s="14">
        <f t="shared" si="0"/>
        <v>4</v>
      </c>
      <c r="U30" s="15"/>
    </row>
    <row r="31" spans="2:21" s="4" customFormat="1" ht="27" customHeight="1">
      <c r="B31" s="41" t="s">
        <v>261</v>
      </c>
      <c r="C31" s="38" t="s">
        <v>73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1</v>
      </c>
      <c r="P31" s="40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/>
      <c r="C32" s="38" t="s">
        <v>74</v>
      </c>
      <c r="D32" s="2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v>1</v>
      </c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38" t="s">
        <v>75</v>
      </c>
      <c r="D33" s="27"/>
      <c r="E33" s="40"/>
      <c r="F33" s="40"/>
      <c r="G33" s="40"/>
      <c r="H33" s="40"/>
      <c r="I33" s="40"/>
      <c r="J33" s="40"/>
      <c r="K33" s="40">
        <v>1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77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>
        <v>1</v>
      </c>
      <c r="P34" s="40">
        <v>1</v>
      </c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38" t="s">
        <v>78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1</v>
      </c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 t="s">
        <v>262</v>
      </c>
      <c r="C36" s="38" t="s">
        <v>79</v>
      </c>
      <c r="D36" s="27"/>
      <c r="E36" s="40">
        <v>4</v>
      </c>
      <c r="F36" s="40">
        <v>1</v>
      </c>
      <c r="G36" s="40"/>
      <c r="H36" s="40"/>
      <c r="I36" s="40"/>
      <c r="J36" s="40"/>
      <c r="K36" s="40"/>
      <c r="L36" s="40"/>
      <c r="M36" s="40"/>
      <c r="N36" s="40"/>
      <c r="O36" s="40"/>
      <c r="P36" s="40">
        <v>2</v>
      </c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41" t="s">
        <v>263</v>
      </c>
      <c r="C37" s="38" t="s">
        <v>82</v>
      </c>
      <c r="D37" s="27"/>
      <c r="E37" s="40"/>
      <c r="F37" s="40">
        <v>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 t="s">
        <v>286</v>
      </c>
      <c r="C38" s="38" t="s">
        <v>85</v>
      </c>
      <c r="D38" s="27"/>
      <c r="E38" s="40">
        <v>9</v>
      </c>
      <c r="F38" s="40">
        <v>4</v>
      </c>
      <c r="G38" s="40">
        <v>8</v>
      </c>
      <c r="H38" s="40">
        <v>1</v>
      </c>
      <c r="I38" s="40"/>
      <c r="J38" s="40"/>
      <c r="K38" s="40">
        <v>3</v>
      </c>
      <c r="L38" s="40">
        <v>2</v>
      </c>
      <c r="M38" s="40">
        <v>3</v>
      </c>
      <c r="N38" s="40">
        <v>2</v>
      </c>
      <c r="O38" s="40">
        <v>3</v>
      </c>
      <c r="P38" s="40">
        <v>3</v>
      </c>
      <c r="Q38" s="14"/>
      <c r="R38" s="14"/>
      <c r="S38" s="14"/>
      <c r="T38" s="14">
        <f t="shared" si="0"/>
        <v>38</v>
      </c>
      <c r="U38" s="15"/>
    </row>
    <row r="39" spans="1:21" s="4" customFormat="1" ht="27" customHeight="1">
      <c r="A39" s="4">
        <v>30</v>
      </c>
      <c r="B39" s="41" t="s">
        <v>87</v>
      </c>
      <c r="C39" s="38" t="s">
        <v>202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>
        <v>1</v>
      </c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86</v>
      </c>
      <c r="D40" s="27"/>
      <c r="E40" s="40">
        <v>2</v>
      </c>
      <c r="F40" s="40">
        <v>2</v>
      </c>
      <c r="G40" s="40">
        <v>2</v>
      </c>
      <c r="H40" s="40"/>
      <c r="I40" s="40"/>
      <c r="J40" s="40">
        <v>1</v>
      </c>
      <c r="K40" s="40">
        <v>1</v>
      </c>
      <c r="L40" s="40">
        <v>1</v>
      </c>
      <c r="M40" s="40">
        <v>1</v>
      </c>
      <c r="N40" s="40"/>
      <c r="O40" s="40">
        <v>1</v>
      </c>
      <c r="P40" s="40">
        <v>1</v>
      </c>
      <c r="Q40" s="14"/>
      <c r="R40" s="14"/>
      <c r="S40" s="14"/>
      <c r="T40" s="14">
        <f t="shared" si="0"/>
        <v>12</v>
      </c>
      <c r="U40" s="15"/>
    </row>
    <row r="41" spans="2:21" s="4" customFormat="1" ht="27" customHeight="1">
      <c r="B41" s="41"/>
      <c r="C41" s="38" t="s">
        <v>87</v>
      </c>
      <c r="D41" s="27"/>
      <c r="E41" s="40">
        <v>6</v>
      </c>
      <c r="F41" s="40">
        <v>3</v>
      </c>
      <c r="G41" s="40">
        <v>5</v>
      </c>
      <c r="H41" s="40">
        <v>2</v>
      </c>
      <c r="I41" s="40">
        <v>3</v>
      </c>
      <c r="J41" s="40">
        <v>3</v>
      </c>
      <c r="K41" s="40">
        <v>1</v>
      </c>
      <c r="L41" s="40">
        <v>1</v>
      </c>
      <c r="M41" s="40">
        <v>4</v>
      </c>
      <c r="N41" s="40">
        <v>2</v>
      </c>
      <c r="O41" s="40">
        <v>2</v>
      </c>
      <c r="P41" s="40">
        <v>2</v>
      </c>
      <c r="Q41" s="14"/>
      <c r="R41" s="14"/>
      <c r="S41" s="14"/>
      <c r="T41" s="14">
        <f t="shared" si="0"/>
        <v>34</v>
      </c>
      <c r="U41" s="15"/>
    </row>
    <row r="42" spans="2:21" s="4" customFormat="1" ht="27" customHeight="1">
      <c r="B42" s="41" t="s">
        <v>88</v>
      </c>
      <c r="C42" s="38" t="s">
        <v>88</v>
      </c>
      <c r="D42" s="27"/>
      <c r="E42" s="40">
        <v>5</v>
      </c>
      <c r="F42" s="40">
        <v>3</v>
      </c>
      <c r="G42" s="40">
        <v>3</v>
      </c>
      <c r="H42" s="40">
        <v>1</v>
      </c>
      <c r="I42" s="40">
        <v>1</v>
      </c>
      <c r="J42" s="40">
        <v>2</v>
      </c>
      <c r="K42" s="40">
        <v>1</v>
      </c>
      <c r="L42" s="40">
        <v>2</v>
      </c>
      <c r="M42" s="40">
        <v>4</v>
      </c>
      <c r="N42" s="40">
        <v>8</v>
      </c>
      <c r="O42" s="40">
        <v>3</v>
      </c>
      <c r="P42" s="40">
        <v>2</v>
      </c>
      <c r="Q42" s="14"/>
      <c r="R42" s="14"/>
      <c r="S42" s="14"/>
      <c r="T42" s="14">
        <f t="shared" si="0"/>
        <v>35</v>
      </c>
      <c r="U42" s="15"/>
    </row>
    <row r="43" spans="2:21" s="4" customFormat="1" ht="27" customHeight="1">
      <c r="B43" s="41" t="s">
        <v>89</v>
      </c>
      <c r="C43" s="38" t="s">
        <v>89</v>
      </c>
      <c r="D43" s="27"/>
      <c r="E43" s="40">
        <v>8</v>
      </c>
      <c r="F43" s="40">
        <v>6</v>
      </c>
      <c r="G43" s="40">
        <v>5</v>
      </c>
      <c r="H43" s="40">
        <v>4</v>
      </c>
      <c r="I43" s="40">
        <v>6</v>
      </c>
      <c r="J43" s="40">
        <v>6</v>
      </c>
      <c r="K43" s="40">
        <v>6</v>
      </c>
      <c r="L43" s="40">
        <v>7</v>
      </c>
      <c r="M43" s="40">
        <v>10</v>
      </c>
      <c r="N43" s="40">
        <v>19</v>
      </c>
      <c r="O43" s="40">
        <v>6</v>
      </c>
      <c r="P43" s="40">
        <v>8</v>
      </c>
      <c r="Q43" s="14"/>
      <c r="R43" s="14"/>
      <c r="S43" s="14"/>
      <c r="T43" s="14">
        <f t="shared" si="0"/>
        <v>91</v>
      </c>
      <c r="U43" s="15"/>
    </row>
    <row r="44" spans="1:21" s="4" customFormat="1" ht="27" customHeight="1">
      <c r="A44" s="4">
        <v>35</v>
      </c>
      <c r="B44" s="41"/>
      <c r="C44" s="38" t="s">
        <v>90</v>
      </c>
      <c r="D44" s="27"/>
      <c r="E44" s="40"/>
      <c r="F44" s="40"/>
      <c r="G44" s="40"/>
      <c r="H44" s="40"/>
      <c r="I44" s="40"/>
      <c r="J44" s="40"/>
      <c r="K44" s="40"/>
      <c r="L44" s="40"/>
      <c r="M44" s="40">
        <v>1</v>
      </c>
      <c r="N44" s="40">
        <v>1</v>
      </c>
      <c r="O44" s="40"/>
      <c r="P44" s="40"/>
      <c r="Q44" s="14"/>
      <c r="R44" s="14"/>
      <c r="S44" s="14"/>
      <c r="T44" s="14">
        <f t="shared" si="0"/>
        <v>2</v>
      </c>
      <c r="U44" s="15"/>
    </row>
    <row r="45" spans="2:21" s="4" customFormat="1" ht="27" customHeight="1">
      <c r="B45" s="41"/>
      <c r="C45" s="38" t="s">
        <v>91</v>
      </c>
      <c r="D45" s="27"/>
      <c r="E45" s="40"/>
      <c r="F45" s="40"/>
      <c r="G45" s="40"/>
      <c r="H45" s="40"/>
      <c r="I45" s="40"/>
      <c r="J45" s="40"/>
      <c r="K45" s="40"/>
      <c r="L45" s="40">
        <v>1</v>
      </c>
      <c r="M45" s="40">
        <v>6</v>
      </c>
      <c r="N45" s="40">
        <v>3</v>
      </c>
      <c r="O45" s="40">
        <v>3</v>
      </c>
      <c r="P45" s="40">
        <v>1</v>
      </c>
      <c r="Q45" s="14"/>
      <c r="R45" s="14"/>
      <c r="S45" s="14"/>
      <c r="T45" s="14">
        <f t="shared" si="0"/>
        <v>14</v>
      </c>
      <c r="U45" s="15"/>
    </row>
    <row r="46" spans="2:21" s="4" customFormat="1" ht="27" customHeight="1">
      <c r="B46" s="41" t="s">
        <v>206</v>
      </c>
      <c r="C46" s="38" t="s">
        <v>93</v>
      </c>
      <c r="D46" s="27"/>
      <c r="E46" s="40">
        <v>11</v>
      </c>
      <c r="F46" s="40">
        <v>8</v>
      </c>
      <c r="G46" s="40">
        <v>7</v>
      </c>
      <c r="H46" s="40">
        <v>5</v>
      </c>
      <c r="I46" s="40">
        <v>11</v>
      </c>
      <c r="J46" s="40">
        <v>7</v>
      </c>
      <c r="K46" s="40">
        <v>8</v>
      </c>
      <c r="L46" s="40">
        <v>5</v>
      </c>
      <c r="M46" s="40">
        <v>5</v>
      </c>
      <c r="N46" s="40">
        <v>2</v>
      </c>
      <c r="O46" s="40">
        <v>8</v>
      </c>
      <c r="P46" s="40">
        <v>6</v>
      </c>
      <c r="Q46" s="14"/>
      <c r="R46" s="14"/>
      <c r="S46" s="14"/>
      <c r="T46" s="14">
        <f t="shared" si="0"/>
        <v>83</v>
      </c>
      <c r="U46" s="15"/>
    </row>
    <row r="47" spans="2:21" s="4" customFormat="1" ht="27" customHeight="1">
      <c r="B47" s="41"/>
      <c r="C47" s="38" t="s">
        <v>96</v>
      </c>
      <c r="D47" s="27"/>
      <c r="E47" s="40"/>
      <c r="F47" s="40"/>
      <c r="G47" s="40"/>
      <c r="H47" s="40"/>
      <c r="I47" s="40"/>
      <c r="J47" s="40"/>
      <c r="K47" s="40"/>
      <c r="L47" s="40"/>
      <c r="M47" s="40">
        <v>1</v>
      </c>
      <c r="N47" s="40"/>
      <c r="O47" s="40">
        <v>1</v>
      </c>
      <c r="P47" s="40"/>
      <c r="Q47" s="14"/>
      <c r="R47" s="14"/>
      <c r="S47" s="14"/>
      <c r="T47" s="14">
        <f t="shared" si="0"/>
        <v>2</v>
      </c>
      <c r="U47" s="15"/>
    </row>
    <row r="48" spans="2:21" s="4" customFormat="1" ht="27" customHeight="1">
      <c r="B48" s="41" t="s">
        <v>265</v>
      </c>
      <c r="C48" s="38" t="s">
        <v>97</v>
      </c>
      <c r="D48" s="27"/>
      <c r="E48" s="40">
        <v>23</v>
      </c>
      <c r="F48" s="40">
        <v>19</v>
      </c>
      <c r="G48" s="40">
        <v>19</v>
      </c>
      <c r="H48" s="40">
        <v>9</v>
      </c>
      <c r="I48" s="40">
        <v>13</v>
      </c>
      <c r="J48" s="40">
        <v>12</v>
      </c>
      <c r="K48" s="40">
        <v>11</v>
      </c>
      <c r="L48" s="40">
        <v>8</v>
      </c>
      <c r="M48" s="40">
        <v>12</v>
      </c>
      <c r="N48" s="40">
        <v>18</v>
      </c>
      <c r="O48" s="40">
        <v>8</v>
      </c>
      <c r="P48" s="40">
        <v>17</v>
      </c>
      <c r="Q48" s="14"/>
      <c r="R48" s="14"/>
      <c r="S48" s="14"/>
      <c r="T48" s="14">
        <f t="shared" si="0"/>
        <v>169</v>
      </c>
      <c r="U48" s="15"/>
    </row>
    <row r="49" spans="1:21" s="4" customFormat="1" ht="27" customHeight="1">
      <c r="A49" s="4">
        <v>40</v>
      </c>
      <c r="B49" s="41" t="s">
        <v>526</v>
      </c>
      <c r="C49" s="38" t="s">
        <v>98</v>
      </c>
      <c r="D49" s="27"/>
      <c r="E49" s="40">
        <v>8</v>
      </c>
      <c r="F49" s="40">
        <v>5</v>
      </c>
      <c r="G49" s="40">
        <v>2</v>
      </c>
      <c r="H49" s="40">
        <v>2</v>
      </c>
      <c r="I49" s="40">
        <v>3</v>
      </c>
      <c r="J49" s="40">
        <v>4</v>
      </c>
      <c r="K49" s="40">
        <v>7</v>
      </c>
      <c r="L49" s="40">
        <v>3</v>
      </c>
      <c r="M49" s="40">
        <v>7</v>
      </c>
      <c r="N49" s="40">
        <v>2</v>
      </c>
      <c r="O49" s="40">
        <v>5</v>
      </c>
      <c r="P49" s="40">
        <v>7</v>
      </c>
      <c r="Q49" s="14"/>
      <c r="R49" s="14"/>
      <c r="S49" s="14"/>
      <c r="T49" s="14">
        <f t="shared" si="0"/>
        <v>55</v>
      </c>
      <c r="U49" s="15"/>
    </row>
    <row r="50" spans="2:21" s="4" customFormat="1" ht="27" customHeight="1">
      <c r="B50" s="41" t="s">
        <v>266</v>
      </c>
      <c r="C50" s="38" t="s">
        <v>99</v>
      </c>
      <c r="D50" s="27"/>
      <c r="E50" s="40">
        <v>1</v>
      </c>
      <c r="F50" s="40"/>
      <c r="G50" s="40">
        <v>1</v>
      </c>
      <c r="H50" s="40"/>
      <c r="I50" s="40"/>
      <c r="J50" s="40">
        <v>2</v>
      </c>
      <c r="K50" s="40">
        <v>1</v>
      </c>
      <c r="L50" s="40">
        <v>1</v>
      </c>
      <c r="M50" s="40">
        <v>3</v>
      </c>
      <c r="N50" s="40">
        <v>1</v>
      </c>
      <c r="O50" s="40">
        <v>2</v>
      </c>
      <c r="P50" s="40">
        <v>1</v>
      </c>
      <c r="Q50" s="14"/>
      <c r="R50" s="14"/>
      <c r="S50" s="14"/>
      <c r="T50" s="14">
        <f t="shared" si="0"/>
        <v>13</v>
      </c>
      <c r="U50" s="15"/>
    </row>
    <row r="51" spans="2:21" s="4" customFormat="1" ht="27" customHeight="1">
      <c r="B51" s="41"/>
      <c r="C51" s="38" t="s">
        <v>100</v>
      </c>
      <c r="D51" s="27"/>
      <c r="E51" s="40">
        <v>6</v>
      </c>
      <c r="F51" s="40">
        <v>4</v>
      </c>
      <c r="G51" s="40">
        <v>2</v>
      </c>
      <c r="H51" s="40">
        <v>2</v>
      </c>
      <c r="I51" s="40">
        <v>3</v>
      </c>
      <c r="J51" s="40">
        <v>4</v>
      </c>
      <c r="K51" s="40">
        <v>3</v>
      </c>
      <c r="L51" s="40">
        <v>1</v>
      </c>
      <c r="M51" s="40">
        <v>5</v>
      </c>
      <c r="N51" s="40">
        <v>3</v>
      </c>
      <c r="O51" s="40">
        <v>4</v>
      </c>
      <c r="P51" s="40">
        <v>2</v>
      </c>
      <c r="Q51" s="14"/>
      <c r="R51" s="14"/>
      <c r="S51" s="14"/>
      <c r="T51" s="14">
        <f t="shared" si="0"/>
        <v>39</v>
      </c>
      <c r="U51" s="15"/>
    </row>
    <row r="52" spans="2:21" s="4" customFormat="1" ht="27" customHeight="1">
      <c r="B52" s="41"/>
      <c r="C52" s="38" t="s">
        <v>101</v>
      </c>
      <c r="D52" s="27"/>
      <c r="E52" s="40">
        <v>5</v>
      </c>
      <c r="F52" s="40">
        <v>3</v>
      </c>
      <c r="G52" s="40">
        <v>1</v>
      </c>
      <c r="H52" s="40">
        <v>2</v>
      </c>
      <c r="I52" s="40">
        <v>4</v>
      </c>
      <c r="J52" s="40">
        <v>3</v>
      </c>
      <c r="K52" s="40">
        <v>4</v>
      </c>
      <c r="L52" s="40">
        <v>1</v>
      </c>
      <c r="M52" s="40">
        <v>6</v>
      </c>
      <c r="N52" s="40">
        <v>6</v>
      </c>
      <c r="O52" s="40">
        <v>3</v>
      </c>
      <c r="P52" s="40">
        <v>2</v>
      </c>
      <c r="Q52" s="14"/>
      <c r="R52" s="14"/>
      <c r="S52" s="14"/>
      <c r="T52" s="14">
        <f t="shared" si="0"/>
        <v>40</v>
      </c>
      <c r="U52" s="15"/>
    </row>
    <row r="53" spans="2:21" s="4" customFormat="1" ht="27" customHeight="1">
      <c r="B53" s="95" t="s">
        <v>258</v>
      </c>
      <c r="C53" s="38" t="s">
        <v>102</v>
      </c>
      <c r="D53" s="55"/>
      <c r="E53" s="40"/>
      <c r="F53" s="40">
        <v>5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2"/>
      <c r="R53" s="22"/>
      <c r="S53" s="22"/>
      <c r="T53" s="22">
        <f t="shared" si="0"/>
        <v>5</v>
      </c>
      <c r="U53" s="23"/>
    </row>
    <row r="54" spans="2:21" s="4" customFormat="1" ht="27" customHeight="1" thickBot="1">
      <c r="B54" s="42"/>
      <c r="C54" s="81"/>
      <c r="D54" s="28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29"/>
      <c r="R54" s="29"/>
      <c r="S54" s="29"/>
      <c r="T54" s="29"/>
      <c r="U54" s="30"/>
    </row>
    <row r="55" spans="2:21" s="4" customFormat="1" ht="27" customHeight="1">
      <c r="B55" s="31" t="s">
        <v>15</v>
      </c>
      <c r="C55" s="32"/>
      <c r="D55" s="33"/>
      <c r="E55" s="25">
        <f aca="true" t="shared" si="1" ref="E55:P55">COUNT(E10:E53)</f>
        <v>26</v>
      </c>
      <c r="F55" s="25">
        <f t="shared" si="1"/>
        <v>28</v>
      </c>
      <c r="G55" s="25">
        <f t="shared" si="1"/>
        <v>24</v>
      </c>
      <c r="H55" s="25">
        <f t="shared" si="1"/>
        <v>18</v>
      </c>
      <c r="I55" s="25">
        <f t="shared" si="1"/>
        <v>13</v>
      </c>
      <c r="J55" s="25">
        <f t="shared" si="1"/>
        <v>14</v>
      </c>
      <c r="K55" s="25">
        <f t="shared" si="1"/>
        <v>21</v>
      </c>
      <c r="L55" s="25">
        <f t="shared" si="1"/>
        <v>17</v>
      </c>
      <c r="M55" s="25">
        <f t="shared" si="1"/>
        <v>21</v>
      </c>
      <c r="N55" s="25">
        <f t="shared" si="1"/>
        <v>15</v>
      </c>
      <c r="O55" s="25">
        <f t="shared" si="1"/>
        <v>21</v>
      </c>
      <c r="P55" s="25">
        <f t="shared" si="1"/>
        <v>23</v>
      </c>
      <c r="Q55" s="25"/>
      <c r="R55" s="25"/>
      <c r="S55" s="25"/>
      <c r="T55" s="25">
        <v>44</v>
      </c>
      <c r="U55" s="26"/>
    </row>
    <row r="56" spans="2:21" s="4" customFormat="1" ht="27" customHeight="1" thickBot="1">
      <c r="B56" s="34" t="s">
        <v>16</v>
      </c>
      <c r="C56" s="35"/>
      <c r="D56" s="28"/>
      <c r="E56" s="29">
        <f aca="true" t="shared" si="2" ref="E56:P56">SUM(E10:E53)</f>
        <v>178</v>
      </c>
      <c r="F56" s="29">
        <f t="shared" si="2"/>
        <v>130</v>
      </c>
      <c r="G56" s="29">
        <f t="shared" si="2"/>
        <v>103</v>
      </c>
      <c r="H56" s="29">
        <f t="shared" si="2"/>
        <v>51</v>
      </c>
      <c r="I56" s="29">
        <f t="shared" si="2"/>
        <v>66</v>
      </c>
      <c r="J56" s="29">
        <f t="shared" si="2"/>
        <v>60</v>
      </c>
      <c r="K56" s="29">
        <f t="shared" si="2"/>
        <v>69</v>
      </c>
      <c r="L56" s="29">
        <f t="shared" si="2"/>
        <v>53</v>
      </c>
      <c r="M56" s="29">
        <f t="shared" si="2"/>
        <v>80</v>
      </c>
      <c r="N56" s="29">
        <f t="shared" si="2"/>
        <v>81</v>
      </c>
      <c r="O56" s="29">
        <f t="shared" si="2"/>
        <v>72</v>
      </c>
      <c r="P56" s="29">
        <f t="shared" si="2"/>
        <v>74</v>
      </c>
      <c r="Q56" s="29"/>
      <c r="R56" s="29"/>
      <c r="S56" s="29"/>
      <c r="T56" s="29">
        <f>SUM(E56:P56)</f>
        <v>1017</v>
      </c>
      <c r="U56" s="30"/>
    </row>
    <row r="57" s="4" customFormat="1" ht="27" customHeight="1">
      <c r="B57" s="4" t="s">
        <v>0</v>
      </c>
    </row>
    <row r="58" s="4" customFormat="1" ht="27" customHeight="1"/>
    <row r="59" s="2" customFormat="1" ht="27" customHeight="1"/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  <row r="124" ht="13.5">
      <c r="B124" s="88"/>
    </row>
    <row r="125" ht="13.5">
      <c r="B125" s="88"/>
    </row>
    <row r="126" ht="13.5">
      <c r="B126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zoomScale="75" zoomScaleNormal="75" workbookViewId="0" topLeftCell="A34">
      <selection activeCell="B49" sqref="B4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510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21</v>
      </c>
      <c r="F4" s="6"/>
      <c r="G4" s="9" t="s">
        <v>3</v>
      </c>
      <c r="H4" s="10"/>
      <c r="I4" s="7"/>
      <c r="J4" s="8" t="s">
        <v>35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8" t="s">
        <v>500</v>
      </c>
      <c r="F6" s="68" t="s">
        <v>501</v>
      </c>
      <c r="G6" s="68" t="s">
        <v>502</v>
      </c>
      <c r="H6" s="50" t="s">
        <v>461</v>
      </c>
      <c r="I6" s="50" t="s">
        <v>503</v>
      </c>
      <c r="J6" s="50" t="s">
        <v>504</v>
      </c>
      <c r="K6" s="50" t="s">
        <v>505</v>
      </c>
      <c r="L6" s="51" t="s">
        <v>506</v>
      </c>
      <c r="M6" s="51" t="s">
        <v>507</v>
      </c>
      <c r="N6" s="51" t="s">
        <v>467</v>
      </c>
      <c r="O6" s="51" t="s">
        <v>508</v>
      </c>
      <c r="P6" s="51" t="s">
        <v>469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414</v>
      </c>
      <c r="F7" s="43" t="s">
        <v>390</v>
      </c>
      <c r="G7" s="43" t="s">
        <v>414</v>
      </c>
      <c r="H7" s="43" t="s">
        <v>414</v>
      </c>
      <c r="I7" s="43" t="s">
        <v>349</v>
      </c>
      <c r="J7" s="43" t="s">
        <v>390</v>
      </c>
      <c r="K7" s="43" t="s">
        <v>414</v>
      </c>
      <c r="L7" s="43" t="s">
        <v>390</v>
      </c>
      <c r="M7" s="43" t="s">
        <v>509</v>
      </c>
      <c r="N7" s="43" t="s">
        <v>390</v>
      </c>
      <c r="O7" s="43" t="s">
        <v>414</v>
      </c>
      <c r="P7" s="43" t="s">
        <v>414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0.40972222222222227</v>
      </c>
      <c r="F8" s="64">
        <v>0.40972222222222227</v>
      </c>
      <c r="G8" s="64">
        <v>0.41875</v>
      </c>
      <c r="H8" s="64">
        <v>0.40277777777777773</v>
      </c>
      <c r="I8" s="64">
        <v>0.4166666666666667</v>
      </c>
      <c r="J8" s="64">
        <v>0.4166666666666667</v>
      </c>
      <c r="K8" s="64">
        <v>0.43402777777777773</v>
      </c>
      <c r="L8" s="64">
        <v>0.4131944444444444</v>
      </c>
      <c r="M8" s="64">
        <v>0.40277777777777773</v>
      </c>
      <c r="N8" s="64">
        <v>0.40972222222222227</v>
      </c>
      <c r="O8" s="64">
        <v>0.40972222222222227</v>
      </c>
      <c r="P8" s="64">
        <v>0.4166666666666667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0.5027777777777778</v>
      </c>
      <c r="F9" s="65">
        <v>0.4930555555555556</v>
      </c>
      <c r="G9" s="65">
        <v>0.5027777777777778</v>
      </c>
      <c r="H9" s="65">
        <v>0.4791666666666667</v>
      </c>
      <c r="I9" s="65">
        <v>0.4930555555555556</v>
      </c>
      <c r="J9" s="65">
        <v>0.4930555555555556</v>
      </c>
      <c r="K9" s="65">
        <v>0.5069444444444444</v>
      </c>
      <c r="L9" s="65">
        <v>47.5</v>
      </c>
      <c r="M9" s="65">
        <v>0.4930555555555556</v>
      </c>
      <c r="N9" s="65">
        <v>0.4861111111111111</v>
      </c>
      <c r="O9" s="65">
        <v>0.4930555555555556</v>
      </c>
      <c r="P9" s="65">
        <v>0.5069444444444444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254</v>
      </c>
      <c r="C10" s="38" t="s">
        <v>45</v>
      </c>
      <c r="D10" s="2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1</v>
      </c>
      <c r="P10" s="40"/>
      <c r="Q10" s="14"/>
      <c r="R10" s="14"/>
      <c r="S10" s="14"/>
      <c r="T10" s="14">
        <f aca="true" t="shared" si="0" ref="T10:T44">SUM(E10:S10)</f>
        <v>1</v>
      </c>
      <c r="U10" s="15"/>
    </row>
    <row r="11" spans="2:21" s="4" customFormat="1" ht="27" customHeight="1">
      <c r="B11" s="41" t="s">
        <v>256</v>
      </c>
      <c r="C11" s="38" t="s">
        <v>52</v>
      </c>
      <c r="D11" s="27"/>
      <c r="E11" s="40"/>
      <c r="F11" s="40"/>
      <c r="G11" s="40"/>
      <c r="H11" s="40"/>
      <c r="I11" s="40"/>
      <c r="J11" s="40"/>
      <c r="K11" s="40"/>
      <c r="L11" s="40">
        <v>1</v>
      </c>
      <c r="M11" s="40">
        <v>2</v>
      </c>
      <c r="N11" s="40"/>
      <c r="O11" s="40">
        <v>1</v>
      </c>
      <c r="P11" s="40">
        <v>1</v>
      </c>
      <c r="Q11" s="14"/>
      <c r="R11" s="14"/>
      <c r="S11" s="14"/>
      <c r="T11" s="14">
        <f t="shared" si="0"/>
        <v>5</v>
      </c>
      <c r="U11" s="15"/>
    </row>
    <row r="12" spans="2:21" s="4" customFormat="1" ht="27" customHeight="1">
      <c r="B12" s="41" t="s">
        <v>258</v>
      </c>
      <c r="C12" s="38" t="s">
        <v>59</v>
      </c>
      <c r="D12" s="27"/>
      <c r="E12" s="40"/>
      <c r="F12" s="40">
        <v>5</v>
      </c>
      <c r="G12" s="40"/>
      <c r="H12" s="40">
        <v>1</v>
      </c>
      <c r="I12" s="40">
        <v>4</v>
      </c>
      <c r="J12" s="40"/>
      <c r="K12" s="40">
        <v>1</v>
      </c>
      <c r="L12" s="40">
        <v>1</v>
      </c>
      <c r="M12" s="40">
        <v>2</v>
      </c>
      <c r="N12" s="40">
        <v>1</v>
      </c>
      <c r="O12" s="40">
        <v>7</v>
      </c>
      <c r="P12" s="40">
        <v>4</v>
      </c>
      <c r="Q12" s="14"/>
      <c r="R12" s="14"/>
      <c r="S12" s="14"/>
      <c r="T12" s="14">
        <f t="shared" si="0"/>
        <v>26</v>
      </c>
      <c r="U12" s="15"/>
    </row>
    <row r="13" spans="2:21" s="4" customFormat="1" ht="27" customHeight="1">
      <c r="B13" s="41" t="s">
        <v>176</v>
      </c>
      <c r="C13" s="38" t="s">
        <v>176</v>
      </c>
      <c r="D13" s="27"/>
      <c r="E13" s="40"/>
      <c r="F13" s="40">
        <v>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 t="s">
        <v>259</v>
      </c>
      <c r="C14" s="38" t="s">
        <v>180</v>
      </c>
      <c r="D14" s="27"/>
      <c r="E14" s="40">
        <v>1</v>
      </c>
      <c r="F14" s="40"/>
      <c r="G14" s="40"/>
      <c r="H14" s="40">
        <v>1</v>
      </c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/>
      <c r="C15" s="38" t="s">
        <v>62</v>
      </c>
      <c r="D15" s="27"/>
      <c r="E15" s="40">
        <v>2</v>
      </c>
      <c r="F15" s="40"/>
      <c r="G15" s="40"/>
      <c r="H15" s="40">
        <v>1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41"/>
      <c r="C16" s="38" t="s">
        <v>63</v>
      </c>
      <c r="D16" s="27"/>
      <c r="E16" s="40">
        <v>2</v>
      </c>
      <c r="F16" s="40">
        <v>1</v>
      </c>
      <c r="G16" s="40"/>
      <c r="H16" s="40"/>
      <c r="I16" s="40"/>
      <c r="J16" s="40">
        <v>2</v>
      </c>
      <c r="K16" s="40"/>
      <c r="L16" s="40">
        <v>2</v>
      </c>
      <c r="M16" s="40">
        <v>3</v>
      </c>
      <c r="N16" s="40">
        <v>2</v>
      </c>
      <c r="O16" s="40"/>
      <c r="P16" s="40"/>
      <c r="Q16" s="14"/>
      <c r="R16" s="14"/>
      <c r="S16" s="14"/>
      <c r="T16" s="14">
        <f t="shared" si="0"/>
        <v>12</v>
      </c>
      <c r="U16" s="15"/>
    </row>
    <row r="17" spans="2:21" s="4" customFormat="1" ht="27" customHeight="1">
      <c r="B17" s="41" t="s">
        <v>260</v>
      </c>
      <c r="C17" s="38" t="s">
        <v>66</v>
      </c>
      <c r="D17" s="27"/>
      <c r="E17" s="40">
        <v>2</v>
      </c>
      <c r="F17" s="40">
        <v>1</v>
      </c>
      <c r="G17" s="40"/>
      <c r="H17" s="40">
        <v>1</v>
      </c>
      <c r="I17" s="40">
        <v>1</v>
      </c>
      <c r="J17" s="40">
        <v>1</v>
      </c>
      <c r="K17" s="40"/>
      <c r="L17" s="40">
        <v>2</v>
      </c>
      <c r="M17" s="40">
        <v>1</v>
      </c>
      <c r="N17" s="40">
        <v>2</v>
      </c>
      <c r="O17" s="40"/>
      <c r="P17" s="40">
        <v>1</v>
      </c>
      <c r="Q17" s="14"/>
      <c r="R17" s="14"/>
      <c r="S17" s="14"/>
      <c r="T17" s="14">
        <f t="shared" si="0"/>
        <v>12</v>
      </c>
      <c r="U17" s="15"/>
    </row>
    <row r="18" spans="2:21" s="4" customFormat="1" ht="27" customHeight="1">
      <c r="B18" s="41"/>
      <c r="C18" s="38" t="s">
        <v>68</v>
      </c>
      <c r="D18" s="27"/>
      <c r="E18" s="40">
        <v>1</v>
      </c>
      <c r="F18" s="40"/>
      <c r="G18" s="40"/>
      <c r="H18" s="40">
        <v>3</v>
      </c>
      <c r="I18" s="40">
        <v>8</v>
      </c>
      <c r="J18" s="40">
        <v>2</v>
      </c>
      <c r="K18" s="40">
        <v>2</v>
      </c>
      <c r="L18" s="40">
        <v>2</v>
      </c>
      <c r="M18" s="40"/>
      <c r="N18" s="40">
        <v>1</v>
      </c>
      <c r="O18" s="40">
        <v>2</v>
      </c>
      <c r="P18" s="40">
        <v>2</v>
      </c>
      <c r="Q18" s="14"/>
      <c r="R18" s="14"/>
      <c r="S18" s="14"/>
      <c r="T18" s="14">
        <f t="shared" si="0"/>
        <v>23</v>
      </c>
      <c r="U18" s="15"/>
    </row>
    <row r="19" spans="1:21" s="4" customFormat="1" ht="27" customHeight="1">
      <c r="A19" s="4">
        <v>10</v>
      </c>
      <c r="B19" s="41" t="s">
        <v>71</v>
      </c>
      <c r="C19" s="38" t="s">
        <v>71</v>
      </c>
      <c r="D19" s="27"/>
      <c r="E19" s="40">
        <v>46</v>
      </c>
      <c r="F19" s="40">
        <v>9</v>
      </c>
      <c r="G19" s="40">
        <v>16</v>
      </c>
      <c r="H19" s="40">
        <v>10</v>
      </c>
      <c r="I19" s="40">
        <v>10</v>
      </c>
      <c r="J19" s="40">
        <v>2</v>
      </c>
      <c r="K19" s="40">
        <v>14</v>
      </c>
      <c r="L19" s="40">
        <v>13</v>
      </c>
      <c r="M19" s="40">
        <v>10</v>
      </c>
      <c r="N19" s="40">
        <v>13</v>
      </c>
      <c r="O19" s="40">
        <v>17</v>
      </c>
      <c r="P19" s="40">
        <v>14</v>
      </c>
      <c r="Q19" s="14"/>
      <c r="R19" s="14"/>
      <c r="S19" s="14"/>
      <c r="T19" s="14">
        <f t="shared" si="0"/>
        <v>174</v>
      </c>
      <c r="U19" s="15"/>
    </row>
    <row r="20" spans="2:21" s="4" customFormat="1" ht="27" customHeight="1">
      <c r="B20" s="41" t="s">
        <v>72</v>
      </c>
      <c r="C20" s="38" t="s">
        <v>72</v>
      </c>
      <c r="D20" s="27"/>
      <c r="E20" s="40"/>
      <c r="F20" s="40"/>
      <c r="G20" s="40"/>
      <c r="H20" s="40"/>
      <c r="I20" s="40"/>
      <c r="J20" s="40"/>
      <c r="K20" s="40">
        <v>1</v>
      </c>
      <c r="L20" s="40"/>
      <c r="M20" s="40">
        <v>1</v>
      </c>
      <c r="N20" s="40">
        <v>1</v>
      </c>
      <c r="O20" s="40">
        <v>1</v>
      </c>
      <c r="P20" s="40"/>
      <c r="Q20" s="14"/>
      <c r="R20" s="14"/>
      <c r="S20" s="14"/>
      <c r="T20" s="14">
        <f t="shared" si="0"/>
        <v>4</v>
      </c>
      <c r="U20" s="15"/>
    </row>
    <row r="21" spans="2:21" s="4" customFormat="1" ht="27" customHeight="1">
      <c r="B21" s="41" t="s">
        <v>187</v>
      </c>
      <c r="C21" s="38" t="s">
        <v>187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>
        <v>1</v>
      </c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 t="s">
        <v>261</v>
      </c>
      <c r="C22" s="38" t="s">
        <v>73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1</v>
      </c>
      <c r="N22" s="40">
        <v>3</v>
      </c>
      <c r="O22" s="40">
        <v>3</v>
      </c>
      <c r="P22" s="40"/>
      <c r="Q22" s="14"/>
      <c r="R22" s="14"/>
      <c r="S22" s="14"/>
      <c r="T22" s="14">
        <f t="shared" si="0"/>
        <v>7</v>
      </c>
      <c r="U22" s="15"/>
    </row>
    <row r="23" spans="2:21" s="4" customFormat="1" ht="27" customHeight="1">
      <c r="B23" s="41"/>
      <c r="C23" s="38" t="s">
        <v>74</v>
      </c>
      <c r="D23" s="27"/>
      <c r="E23" s="40"/>
      <c r="F23" s="40"/>
      <c r="G23" s="40"/>
      <c r="H23" s="40"/>
      <c r="I23" s="40"/>
      <c r="J23" s="40"/>
      <c r="K23" s="40"/>
      <c r="L23" s="40">
        <v>2</v>
      </c>
      <c r="M23" s="40">
        <v>3</v>
      </c>
      <c r="N23" s="40">
        <v>2</v>
      </c>
      <c r="O23" s="40">
        <v>2</v>
      </c>
      <c r="P23" s="40"/>
      <c r="Q23" s="14"/>
      <c r="R23" s="14"/>
      <c r="S23" s="14"/>
      <c r="T23" s="14">
        <f t="shared" si="0"/>
        <v>9</v>
      </c>
      <c r="U23" s="15"/>
    </row>
    <row r="24" spans="1:21" s="4" customFormat="1" ht="27" customHeight="1">
      <c r="A24" s="4">
        <v>15</v>
      </c>
      <c r="B24" s="41"/>
      <c r="C24" s="38" t="s">
        <v>77</v>
      </c>
      <c r="D24" s="27"/>
      <c r="E24" s="40">
        <v>1</v>
      </c>
      <c r="F24" s="40"/>
      <c r="G24" s="40"/>
      <c r="H24" s="40"/>
      <c r="I24" s="40"/>
      <c r="J24" s="40"/>
      <c r="K24" s="40"/>
      <c r="L24" s="40"/>
      <c r="M24" s="40"/>
      <c r="N24" s="40"/>
      <c r="O24" s="40">
        <v>1</v>
      </c>
      <c r="P24" s="40"/>
      <c r="Q24" s="14"/>
      <c r="R24" s="14"/>
      <c r="S24" s="14"/>
      <c r="T24" s="14">
        <f t="shared" si="0"/>
        <v>2</v>
      </c>
      <c r="U24" s="15"/>
    </row>
    <row r="25" spans="2:21" s="4" customFormat="1" ht="27" customHeight="1">
      <c r="B25" s="41"/>
      <c r="C25" s="38" t="s">
        <v>78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2</v>
      </c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41" t="s">
        <v>511</v>
      </c>
      <c r="C26" s="38" t="s">
        <v>512</v>
      </c>
      <c r="D26" s="27"/>
      <c r="E26" s="40"/>
      <c r="F26" s="40"/>
      <c r="G26" s="40"/>
      <c r="H26" s="40"/>
      <c r="I26" s="40"/>
      <c r="J26" s="40"/>
      <c r="K26" s="40">
        <v>1</v>
      </c>
      <c r="L26" s="40"/>
      <c r="M26" s="40"/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/>
      <c r="C27" s="38" t="s">
        <v>79</v>
      </c>
      <c r="D27" s="27"/>
      <c r="E27" s="40">
        <v>29</v>
      </c>
      <c r="F27" s="40">
        <v>15</v>
      </c>
      <c r="G27" s="40">
        <v>18</v>
      </c>
      <c r="H27" s="40">
        <v>11</v>
      </c>
      <c r="I27" s="40">
        <v>12</v>
      </c>
      <c r="J27" s="40"/>
      <c r="K27" s="40">
        <v>3</v>
      </c>
      <c r="L27" s="40">
        <v>4</v>
      </c>
      <c r="M27" s="40">
        <v>4</v>
      </c>
      <c r="N27" s="40">
        <v>2</v>
      </c>
      <c r="O27" s="40">
        <v>4</v>
      </c>
      <c r="P27" s="40">
        <v>2</v>
      </c>
      <c r="Q27" s="14"/>
      <c r="R27" s="14"/>
      <c r="S27" s="14"/>
      <c r="T27" s="14">
        <f t="shared" si="0"/>
        <v>104</v>
      </c>
      <c r="U27" s="15"/>
    </row>
    <row r="28" spans="2:21" s="4" customFormat="1" ht="27" customHeight="1">
      <c r="B28" s="41"/>
      <c r="C28" s="38" t="s">
        <v>513</v>
      </c>
      <c r="D28" s="27"/>
      <c r="E28" s="40">
        <v>1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/>
      <c r="C29" s="38" t="s">
        <v>80</v>
      </c>
      <c r="D29" s="27"/>
      <c r="E29" s="40">
        <v>4</v>
      </c>
      <c r="F29" s="40">
        <v>4</v>
      </c>
      <c r="G29" s="40">
        <v>1</v>
      </c>
      <c r="H29" s="40">
        <v>2</v>
      </c>
      <c r="I29" s="40"/>
      <c r="J29" s="40"/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11</v>
      </c>
      <c r="U29" s="15"/>
    </row>
    <row r="30" spans="2:21" s="4" customFormat="1" ht="27" customHeight="1">
      <c r="B30" s="41" t="s">
        <v>263</v>
      </c>
      <c r="C30" s="38" t="s">
        <v>81</v>
      </c>
      <c r="D30" s="27"/>
      <c r="E30" s="40"/>
      <c r="F30" s="40">
        <v>3</v>
      </c>
      <c r="G30" s="40">
        <v>8</v>
      </c>
      <c r="H30" s="40">
        <v>2</v>
      </c>
      <c r="I30" s="40"/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13</v>
      </c>
      <c r="U30" s="15"/>
    </row>
    <row r="31" spans="2:21" s="4" customFormat="1" ht="27" customHeight="1">
      <c r="B31" s="41"/>
      <c r="C31" s="38" t="s">
        <v>82</v>
      </c>
      <c r="D31" s="27"/>
      <c r="E31" s="40"/>
      <c r="F31" s="40">
        <v>10</v>
      </c>
      <c r="G31" s="40">
        <v>10</v>
      </c>
      <c r="H31" s="40">
        <v>4</v>
      </c>
      <c r="I31" s="40"/>
      <c r="J31" s="40">
        <v>2</v>
      </c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26</v>
      </c>
      <c r="U31" s="15"/>
    </row>
    <row r="32" spans="2:21" s="4" customFormat="1" ht="27" customHeight="1">
      <c r="B32" s="41" t="s">
        <v>286</v>
      </c>
      <c r="C32" s="38" t="s">
        <v>85</v>
      </c>
      <c r="D32" s="27"/>
      <c r="E32" s="40">
        <v>14</v>
      </c>
      <c r="F32" s="40">
        <v>8</v>
      </c>
      <c r="G32" s="40"/>
      <c r="H32" s="40">
        <v>5</v>
      </c>
      <c r="I32" s="40"/>
      <c r="J32" s="40"/>
      <c r="K32" s="40"/>
      <c r="L32" s="40"/>
      <c r="M32" s="40">
        <v>14</v>
      </c>
      <c r="N32" s="40">
        <v>13</v>
      </c>
      <c r="O32" s="40"/>
      <c r="P32" s="40"/>
      <c r="Q32" s="14"/>
      <c r="R32" s="14"/>
      <c r="S32" s="14"/>
      <c r="T32" s="14">
        <f t="shared" si="0"/>
        <v>54</v>
      </c>
      <c r="U32" s="15"/>
    </row>
    <row r="33" spans="2:21" s="4" customFormat="1" ht="27" customHeight="1">
      <c r="B33" s="41" t="s">
        <v>87</v>
      </c>
      <c r="C33" s="38" t="s">
        <v>86</v>
      </c>
      <c r="D33" s="27"/>
      <c r="E33" s="40">
        <v>13</v>
      </c>
      <c r="F33" s="40">
        <v>2</v>
      </c>
      <c r="G33" s="40">
        <v>2</v>
      </c>
      <c r="H33" s="40">
        <v>2</v>
      </c>
      <c r="I33" s="40">
        <v>2</v>
      </c>
      <c r="J33" s="40">
        <v>11</v>
      </c>
      <c r="K33" s="40"/>
      <c r="L33" s="40">
        <v>7</v>
      </c>
      <c r="M33" s="40">
        <v>4</v>
      </c>
      <c r="N33" s="40">
        <v>11</v>
      </c>
      <c r="O33" s="40">
        <v>6</v>
      </c>
      <c r="P33" s="40">
        <v>3</v>
      </c>
      <c r="Q33" s="14"/>
      <c r="R33" s="14"/>
      <c r="S33" s="14"/>
      <c r="T33" s="14">
        <f t="shared" si="0"/>
        <v>63</v>
      </c>
      <c r="U33" s="15"/>
    </row>
    <row r="34" spans="1:21" s="4" customFormat="1" ht="27" customHeight="1">
      <c r="A34" s="4">
        <v>25</v>
      </c>
      <c r="B34" s="41"/>
      <c r="C34" s="38" t="s">
        <v>87</v>
      </c>
      <c r="D34" s="27"/>
      <c r="E34" s="40">
        <v>17</v>
      </c>
      <c r="F34" s="40">
        <v>13</v>
      </c>
      <c r="G34" s="40">
        <v>7</v>
      </c>
      <c r="H34" s="40">
        <v>9</v>
      </c>
      <c r="I34" s="40">
        <v>3</v>
      </c>
      <c r="J34" s="40">
        <v>8</v>
      </c>
      <c r="K34" s="40"/>
      <c r="L34" s="40">
        <v>3</v>
      </c>
      <c r="M34" s="40">
        <v>5</v>
      </c>
      <c r="N34" s="40">
        <v>2</v>
      </c>
      <c r="O34" s="40">
        <v>4</v>
      </c>
      <c r="P34" s="40">
        <v>3</v>
      </c>
      <c r="Q34" s="14"/>
      <c r="R34" s="14"/>
      <c r="S34" s="14"/>
      <c r="T34" s="14">
        <f t="shared" si="0"/>
        <v>74</v>
      </c>
      <c r="U34" s="15"/>
    </row>
    <row r="35" spans="2:21" s="4" customFormat="1" ht="27" customHeight="1">
      <c r="B35" s="41" t="s">
        <v>88</v>
      </c>
      <c r="C35" s="38" t="s">
        <v>88</v>
      </c>
      <c r="D35" s="27"/>
      <c r="E35" s="40">
        <v>4</v>
      </c>
      <c r="F35" s="40"/>
      <c r="G35" s="40"/>
      <c r="H35" s="40"/>
      <c r="I35" s="40"/>
      <c r="J35" s="40"/>
      <c r="K35" s="40"/>
      <c r="L35" s="40"/>
      <c r="M35" s="40"/>
      <c r="N35" s="40">
        <v>2</v>
      </c>
      <c r="O35" s="40"/>
      <c r="P35" s="40"/>
      <c r="Q35" s="14"/>
      <c r="R35" s="14"/>
      <c r="S35" s="14"/>
      <c r="T35" s="14">
        <f t="shared" si="0"/>
        <v>6</v>
      </c>
      <c r="U35" s="15"/>
    </row>
    <row r="36" spans="2:21" s="4" customFormat="1" ht="27" customHeight="1">
      <c r="B36" s="41" t="s">
        <v>89</v>
      </c>
      <c r="C36" s="38" t="s">
        <v>89</v>
      </c>
      <c r="D36" s="27"/>
      <c r="E36" s="40">
        <v>2</v>
      </c>
      <c r="F36" s="40"/>
      <c r="G36" s="40"/>
      <c r="H36" s="40">
        <v>1</v>
      </c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41"/>
      <c r="C37" s="38" t="s">
        <v>91</v>
      </c>
      <c r="D37" s="27"/>
      <c r="E37" s="40">
        <v>1</v>
      </c>
      <c r="F37" s="40"/>
      <c r="G37" s="40"/>
      <c r="H37" s="40"/>
      <c r="I37" s="40"/>
      <c r="J37" s="40"/>
      <c r="K37" s="40"/>
      <c r="L37" s="40"/>
      <c r="M37" s="40">
        <v>1</v>
      </c>
      <c r="N37" s="40"/>
      <c r="O37" s="40">
        <v>1</v>
      </c>
      <c r="P37" s="40">
        <v>1</v>
      </c>
      <c r="Q37" s="14"/>
      <c r="R37" s="14"/>
      <c r="S37" s="14"/>
      <c r="T37" s="14">
        <f t="shared" si="0"/>
        <v>4</v>
      </c>
      <c r="U37" s="15"/>
    </row>
    <row r="38" spans="2:21" s="4" customFormat="1" ht="27" customHeight="1">
      <c r="B38" s="41" t="s">
        <v>206</v>
      </c>
      <c r="C38" s="38" t="s">
        <v>93</v>
      </c>
      <c r="D38" s="27"/>
      <c r="E38" s="40">
        <v>2</v>
      </c>
      <c r="F38" s="40"/>
      <c r="G38" s="40">
        <v>4</v>
      </c>
      <c r="H38" s="40">
        <v>2</v>
      </c>
      <c r="I38" s="40"/>
      <c r="J38" s="40"/>
      <c r="K38" s="40"/>
      <c r="L38" s="40"/>
      <c r="M38" s="40"/>
      <c r="N38" s="40"/>
      <c r="O38" s="40">
        <v>7</v>
      </c>
      <c r="P38" s="40">
        <v>3</v>
      </c>
      <c r="Q38" s="14"/>
      <c r="R38" s="14"/>
      <c r="S38" s="14"/>
      <c r="T38" s="14">
        <f t="shared" si="0"/>
        <v>18</v>
      </c>
      <c r="U38" s="15"/>
    </row>
    <row r="39" spans="1:21" s="4" customFormat="1" ht="27" customHeight="1">
      <c r="A39" s="4">
        <v>30</v>
      </c>
      <c r="B39" s="41"/>
      <c r="C39" s="38" t="s">
        <v>95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>
        <v>1</v>
      </c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208</v>
      </c>
      <c r="D40" s="27"/>
      <c r="E40" s="40">
        <v>43</v>
      </c>
      <c r="F40" s="40">
        <v>2</v>
      </c>
      <c r="G40" s="40"/>
      <c r="H40" s="40"/>
      <c r="I40" s="40"/>
      <c r="J40" s="40"/>
      <c r="K40" s="40"/>
      <c r="L40" s="40"/>
      <c r="M40" s="40"/>
      <c r="N40" s="40"/>
      <c r="O40" s="40">
        <v>4</v>
      </c>
      <c r="P40" s="40">
        <v>2</v>
      </c>
      <c r="Q40" s="14"/>
      <c r="R40" s="14"/>
      <c r="S40" s="14"/>
      <c r="T40" s="14">
        <f t="shared" si="0"/>
        <v>51</v>
      </c>
      <c r="U40" s="15"/>
    </row>
    <row r="41" spans="2:21" s="4" customFormat="1" ht="27" customHeight="1">
      <c r="B41" s="41" t="s">
        <v>266</v>
      </c>
      <c r="C41" s="92" t="s">
        <v>99</v>
      </c>
      <c r="D41" s="27"/>
      <c r="E41" s="40">
        <v>1</v>
      </c>
      <c r="F41" s="40"/>
      <c r="G41" s="40">
        <v>1</v>
      </c>
      <c r="H41" s="40"/>
      <c r="I41" s="40"/>
      <c r="J41" s="40"/>
      <c r="K41" s="40"/>
      <c r="L41" s="40">
        <v>1</v>
      </c>
      <c r="M41" s="40">
        <v>3</v>
      </c>
      <c r="N41" s="40"/>
      <c r="O41" s="40"/>
      <c r="P41" s="40"/>
      <c r="Q41" s="14"/>
      <c r="R41" s="14"/>
      <c r="S41" s="14"/>
      <c r="T41" s="14">
        <f t="shared" si="0"/>
        <v>6</v>
      </c>
      <c r="U41" s="15"/>
    </row>
    <row r="42" spans="2:21" s="4" customFormat="1" ht="27" customHeight="1">
      <c r="B42" s="41"/>
      <c r="C42" s="38" t="s">
        <v>100</v>
      </c>
      <c r="D42" s="27"/>
      <c r="E42" s="40">
        <v>9</v>
      </c>
      <c r="F42" s="40">
        <v>6</v>
      </c>
      <c r="G42" s="40">
        <v>6</v>
      </c>
      <c r="H42" s="40">
        <v>3</v>
      </c>
      <c r="I42" s="40">
        <v>5</v>
      </c>
      <c r="J42" s="40">
        <v>3</v>
      </c>
      <c r="K42" s="40">
        <v>4</v>
      </c>
      <c r="L42" s="40">
        <v>5</v>
      </c>
      <c r="M42" s="40">
        <v>2</v>
      </c>
      <c r="N42" s="40">
        <v>3</v>
      </c>
      <c r="O42" s="40">
        <v>3</v>
      </c>
      <c r="P42" s="40">
        <v>2</v>
      </c>
      <c r="Q42" s="14"/>
      <c r="R42" s="14"/>
      <c r="S42" s="14"/>
      <c r="T42" s="14">
        <f t="shared" si="0"/>
        <v>51</v>
      </c>
      <c r="U42" s="15"/>
    </row>
    <row r="43" spans="2:21" s="4" customFormat="1" ht="27" customHeight="1">
      <c r="B43" s="41"/>
      <c r="C43" s="38" t="s">
        <v>101</v>
      </c>
      <c r="D43" s="27"/>
      <c r="E43" s="40">
        <v>2</v>
      </c>
      <c r="F43" s="40"/>
      <c r="G43" s="40">
        <v>1</v>
      </c>
      <c r="H43" s="40"/>
      <c r="I43" s="40"/>
      <c r="J43" s="40">
        <v>1</v>
      </c>
      <c r="K43" s="40">
        <v>4</v>
      </c>
      <c r="L43" s="40"/>
      <c r="M43" s="40"/>
      <c r="N43" s="40">
        <v>1</v>
      </c>
      <c r="O43" s="40"/>
      <c r="P43" s="40"/>
      <c r="Q43" s="14"/>
      <c r="R43" s="14"/>
      <c r="S43" s="14"/>
      <c r="T43" s="14">
        <f t="shared" si="0"/>
        <v>9</v>
      </c>
      <c r="U43" s="15"/>
    </row>
    <row r="44" spans="1:21" s="4" customFormat="1" ht="27" customHeight="1">
      <c r="A44" s="4">
        <v>35</v>
      </c>
      <c r="B44" s="95" t="s">
        <v>134</v>
      </c>
      <c r="C44" s="38" t="s">
        <v>220</v>
      </c>
      <c r="D44" s="55"/>
      <c r="E44" s="40">
        <v>1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2"/>
      <c r="R44" s="22"/>
      <c r="S44" s="22"/>
      <c r="T44" s="22">
        <f t="shared" si="0"/>
        <v>1</v>
      </c>
      <c r="U44" s="23"/>
    </row>
    <row r="45" spans="2:21" s="4" customFormat="1" ht="27" customHeight="1" thickBot="1">
      <c r="B45" s="42"/>
      <c r="C45" s="81"/>
      <c r="D45" s="28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6"/>
      <c r="Q45" s="29"/>
      <c r="R45" s="29"/>
      <c r="S45" s="29"/>
      <c r="T45" s="29"/>
      <c r="U45" s="30"/>
    </row>
    <row r="46" spans="2:21" s="4" customFormat="1" ht="27" customHeight="1">
      <c r="B46" s="31" t="s">
        <v>15</v>
      </c>
      <c r="C46" s="32"/>
      <c r="D46" s="33"/>
      <c r="E46" s="25">
        <f aca="true" t="shared" si="1" ref="E46:P46">COUNT(E10:E44)</f>
        <v>22</v>
      </c>
      <c r="F46" s="25">
        <f t="shared" si="1"/>
        <v>14</v>
      </c>
      <c r="G46" s="25">
        <f t="shared" si="1"/>
        <v>11</v>
      </c>
      <c r="H46" s="25">
        <f t="shared" si="1"/>
        <v>16</v>
      </c>
      <c r="I46" s="25">
        <f t="shared" si="1"/>
        <v>8</v>
      </c>
      <c r="J46" s="25">
        <f t="shared" si="1"/>
        <v>9</v>
      </c>
      <c r="K46" s="25">
        <f t="shared" si="1"/>
        <v>8</v>
      </c>
      <c r="L46" s="25">
        <f t="shared" si="1"/>
        <v>12</v>
      </c>
      <c r="M46" s="25">
        <f t="shared" si="1"/>
        <v>15</v>
      </c>
      <c r="N46" s="25">
        <f t="shared" si="1"/>
        <v>16</v>
      </c>
      <c r="O46" s="25">
        <f t="shared" si="1"/>
        <v>16</v>
      </c>
      <c r="P46" s="25">
        <f t="shared" si="1"/>
        <v>14</v>
      </c>
      <c r="Q46" s="25"/>
      <c r="R46" s="25"/>
      <c r="S46" s="25"/>
      <c r="T46" s="25">
        <v>35</v>
      </c>
      <c r="U46" s="26"/>
    </row>
    <row r="47" spans="2:21" s="4" customFormat="1" ht="27" customHeight="1" thickBot="1">
      <c r="B47" s="34" t="s">
        <v>16</v>
      </c>
      <c r="C47" s="35"/>
      <c r="D47" s="28"/>
      <c r="E47" s="29">
        <f aca="true" t="shared" si="2" ref="E47:P47">SUM(E10:E44)</f>
        <v>198</v>
      </c>
      <c r="F47" s="29">
        <f t="shared" si="2"/>
        <v>80</v>
      </c>
      <c r="G47" s="29">
        <f t="shared" si="2"/>
        <v>74</v>
      </c>
      <c r="H47" s="29">
        <f t="shared" si="2"/>
        <v>58</v>
      </c>
      <c r="I47" s="29">
        <f t="shared" si="2"/>
        <v>45</v>
      </c>
      <c r="J47" s="29">
        <f t="shared" si="2"/>
        <v>32</v>
      </c>
      <c r="K47" s="29">
        <f t="shared" si="2"/>
        <v>30</v>
      </c>
      <c r="L47" s="29">
        <f t="shared" si="2"/>
        <v>43</v>
      </c>
      <c r="M47" s="29">
        <f t="shared" si="2"/>
        <v>56</v>
      </c>
      <c r="N47" s="29">
        <f t="shared" si="2"/>
        <v>60</v>
      </c>
      <c r="O47" s="29">
        <f t="shared" si="2"/>
        <v>64</v>
      </c>
      <c r="P47" s="29">
        <f t="shared" si="2"/>
        <v>41</v>
      </c>
      <c r="Q47" s="29"/>
      <c r="R47" s="29"/>
      <c r="S47" s="29"/>
      <c r="T47" s="29">
        <f>SUM(E47:P47)</f>
        <v>781</v>
      </c>
      <c r="U47" s="30"/>
    </row>
    <row r="48" s="4" customFormat="1" ht="27" customHeight="1">
      <c r="B48" s="4" t="s">
        <v>0</v>
      </c>
    </row>
    <row r="49" s="4" customFormat="1" ht="27" customHeight="1"/>
    <row r="50" s="2" customFormat="1" ht="27" customHeight="1"/>
    <row r="51" ht="13.5">
      <c r="B51" s="88"/>
    </row>
    <row r="52" ht="13.5">
      <c r="B52" s="88"/>
    </row>
    <row r="53" ht="13.5">
      <c r="B53" s="88"/>
    </row>
    <row r="54" ht="13.5">
      <c r="B54" s="88"/>
    </row>
    <row r="55" ht="13.5">
      <c r="B55" s="88"/>
    </row>
    <row r="56" ht="13.5">
      <c r="B56" s="88"/>
    </row>
    <row r="57" ht="13.5">
      <c r="B57" s="88"/>
    </row>
    <row r="58" ht="13.5">
      <c r="B58" s="88"/>
    </row>
    <row r="59" ht="13.5">
      <c r="B59" s="88"/>
    </row>
    <row r="60" ht="13.5">
      <c r="B60" s="88"/>
    </row>
    <row r="61" ht="13.5">
      <c r="B61" s="88"/>
    </row>
    <row r="62" ht="13.5">
      <c r="B62" s="88"/>
    </row>
    <row r="63" ht="13.5">
      <c r="B63" s="88"/>
    </row>
    <row r="64" ht="13.5">
      <c r="B64" s="88"/>
    </row>
    <row r="65" ht="13.5">
      <c r="B65" s="88"/>
    </row>
    <row r="66" ht="13.5">
      <c r="B66" s="88"/>
    </row>
    <row r="67" ht="13.5">
      <c r="B67" s="88"/>
    </row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  <row r="89" ht="13.5">
      <c r="B89" s="88"/>
    </row>
    <row r="90" ht="13.5">
      <c r="B90" s="88"/>
    </row>
    <row r="91" ht="13.5">
      <c r="B91" s="88"/>
    </row>
    <row r="92" ht="13.5">
      <c r="B92" s="88"/>
    </row>
    <row r="93" ht="13.5">
      <c r="B93" s="88"/>
    </row>
    <row r="94" ht="13.5">
      <c r="B94" s="88"/>
    </row>
    <row r="95" ht="13.5">
      <c r="B95" s="88"/>
    </row>
    <row r="96" ht="13.5">
      <c r="B96" s="88"/>
    </row>
    <row r="97" ht="13.5">
      <c r="B97" s="88"/>
    </row>
    <row r="98" ht="13.5">
      <c r="B98" s="88"/>
    </row>
    <row r="99" ht="13.5">
      <c r="B99" s="88"/>
    </row>
    <row r="100" ht="13.5">
      <c r="B100" s="88"/>
    </row>
    <row r="101" ht="13.5">
      <c r="B101" s="88"/>
    </row>
    <row r="102" ht="13.5">
      <c r="B102" s="88"/>
    </row>
    <row r="103" ht="13.5">
      <c r="B103" s="88"/>
    </row>
    <row r="104" ht="13.5">
      <c r="B104" s="88"/>
    </row>
    <row r="105" ht="13.5">
      <c r="B105" s="88"/>
    </row>
    <row r="106" ht="13.5">
      <c r="B106" s="88"/>
    </row>
    <row r="107" ht="13.5">
      <c r="B107" s="88"/>
    </row>
    <row r="108" ht="13.5">
      <c r="B108" s="88"/>
    </row>
    <row r="109" ht="13.5">
      <c r="B109" s="88"/>
    </row>
    <row r="110" ht="13.5">
      <c r="B110" s="88"/>
    </row>
    <row r="111" ht="13.5">
      <c r="B111" s="88"/>
    </row>
    <row r="112" ht="13.5">
      <c r="B112" s="88"/>
    </row>
    <row r="113" ht="13.5">
      <c r="B113" s="88"/>
    </row>
    <row r="114" ht="13.5">
      <c r="B114" s="88"/>
    </row>
    <row r="115" ht="13.5">
      <c r="B115" s="88"/>
    </row>
    <row r="116" ht="13.5">
      <c r="B116" s="88"/>
    </row>
    <row r="117" ht="13.5">
      <c r="B117" s="88"/>
    </row>
    <row r="118" ht="13.5">
      <c r="B118" s="88"/>
    </row>
    <row r="119" ht="13.5">
      <c r="B119" s="88"/>
    </row>
    <row r="120" ht="13.5">
      <c r="B120" s="88"/>
    </row>
    <row r="121" ht="13.5">
      <c r="B121" s="88"/>
    </row>
    <row r="122" ht="13.5">
      <c r="B122" s="88"/>
    </row>
    <row r="123" ht="13.5">
      <c r="B123" s="88"/>
    </row>
    <row r="124" ht="13.5">
      <c r="B124" s="88"/>
    </row>
    <row r="125" ht="13.5">
      <c r="B125" s="88"/>
    </row>
    <row r="126" ht="13.5">
      <c r="B126" s="88"/>
    </row>
    <row r="127" ht="13.5">
      <c r="B127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6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zoomScale="75" zoomScaleNormal="75" workbookViewId="0" topLeftCell="A98">
      <selection activeCell="B111" sqref="B111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22</v>
      </c>
      <c r="F4" s="6"/>
      <c r="G4" s="9" t="s">
        <v>3</v>
      </c>
      <c r="H4" s="10"/>
      <c r="I4" s="7"/>
      <c r="J4" s="8" t="s">
        <v>36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458</v>
      </c>
      <c r="F6" s="37" t="s">
        <v>459</v>
      </c>
      <c r="G6" s="37" t="s">
        <v>460</v>
      </c>
      <c r="H6" s="37" t="s">
        <v>461</v>
      </c>
      <c r="I6" s="37" t="s">
        <v>462</v>
      </c>
      <c r="J6" s="37" t="s">
        <v>463</v>
      </c>
      <c r="K6" s="37" t="s">
        <v>464</v>
      </c>
      <c r="L6" s="37" t="s">
        <v>465</v>
      </c>
      <c r="M6" s="37" t="s">
        <v>466</v>
      </c>
      <c r="N6" s="37" t="s">
        <v>467</v>
      </c>
      <c r="O6" s="37" t="s">
        <v>468</v>
      </c>
      <c r="P6" s="37" t="s">
        <v>469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390</v>
      </c>
      <c r="F7" s="43" t="s">
        <v>370</v>
      </c>
      <c r="G7" s="43" t="s">
        <v>470</v>
      </c>
      <c r="H7" s="43" t="s">
        <v>471</v>
      </c>
      <c r="I7" s="43" t="s">
        <v>347</v>
      </c>
      <c r="J7" s="43" t="s">
        <v>390</v>
      </c>
      <c r="K7" s="43" t="s">
        <v>472</v>
      </c>
      <c r="L7" s="43" t="s">
        <v>470</v>
      </c>
      <c r="M7" s="43" t="s">
        <v>473</v>
      </c>
      <c r="N7" s="43" t="s">
        <v>390</v>
      </c>
      <c r="O7" s="43" t="s">
        <v>347</v>
      </c>
      <c r="P7" s="43" t="s">
        <v>390</v>
      </c>
      <c r="Q7" s="43"/>
      <c r="R7" s="43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0.5625</v>
      </c>
      <c r="F8" s="64">
        <v>0.5694444444444444</v>
      </c>
      <c r="G8" s="64">
        <v>0.6944444444444445</v>
      </c>
      <c r="H8" s="64">
        <v>0.3229166666666667</v>
      </c>
      <c r="I8" s="64">
        <v>0.6875</v>
      </c>
      <c r="J8" s="64">
        <v>0.3541666666666667</v>
      </c>
      <c r="K8" s="64">
        <v>0.2465277777777778</v>
      </c>
      <c r="L8" s="64">
        <v>0.2465277777777778</v>
      </c>
      <c r="M8" s="64">
        <v>0.3680555555555556</v>
      </c>
      <c r="N8" s="64">
        <v>0.34375</v>
      </c>
      <c r="O8" s="64">
        <v>0.3576388888888889</v>
      </c>
      <c r="P8" s="64">
        <v>0.3541666666666667</v>
      </c>
      <c r="Q8" s="64"/>
      <c r="R8" s="64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9">
        <v>0.71875</v>
      </c>
      <c r="F9" s="79">
        <v>0.6944444444444445</v>
      </c>
      <c r="G9" s="79">
        <v>0.75</v>
      </c>
      <c r="H9" s="79">
        <v>0.4513888888888889</v>
      </c>
      <c r="I9" s="79">
        <v>0.7708333333333334</v>
      </c>
      <c r="J9" s="79">
        <v>0.4791666666666667</v>
      </c>
      <c r="K9" s="79">
        <v>0.4930555555555556</v>
      </c>
      <c r="L9" s="79">
        <v>0.6041666666666666</v>
      </c>
      <c r="M9" s="79">
        <v>0.47222222222222227</v>
      </c>
      <c r="N9" s="79">
        <v>0.4791666666666667</v>
      </c>
      <c r="O9" s="79">
        <v>0.4861111111111111</v>
      </c>
      <c r="P9" s="79">
        <v>0.4861111111111111</v>
      </c>
      <c r="Q9" s="164"/>
      <c r="R9" s="164"/>
      <c r="S9" s="25"/>
      <c r="T9" s="25"/>
      <c r="U9" s="26"/>
    </row>
    <row r="10" spans="2:21" s="4" customFormat="1" ht="27" customHeight="1">
      <c r="B10" s="41" t="s">
        <v>474</v>
      </c>
      <c r="C10" s="155" t="s">
        <v>474</v>
      </c>
      <c r="D10" s="33"/>
      <c r="E10" s="150">
        <v>1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4"/>
      <c r="T10" s="14">
        <f>SUM(E10:S10)</f>
        <v>1</v>
      </c>
      <c r="U10" s="26"/>
    </row>
    <row r="11" spans="2:21" s="4" customFormat="1" ht="27" customHeight="1">
      <c r="B11" s="41"/>
      <c r="C11" s="38" t="s">
        <v>104</v>
      </c>
      <c r="D11" s="33"/>
      <c r="E11" s="101">
        <v>9</v>
      </c>
      <c r="F11" s="108">
        <v>4</v>
      </c>
      <c r="G11" s="108"/>
      <c r="H11" s="108"/>
      <c r="I11" s="108"/>
      <c r="J11" s="49"/>
      <c r="K11" s="49"/>
      <c r="L11" s="156"/>
      <c r="M11" s="108"/>
      <c r="N11" s="108"/>
      <c r="O11" s="108">
        <v>15</v>
      </c>
      <c r="P11" s="109">
        <v>13</v>
      </c>
      <c r="Q11" s="72"/>
      <c r="R11" s="72"/>
      <c r="S11" s="72"/>
      <c r="T11" s="14">
        <f>SUM(E11:S11)</f>
        <v>41</v>
      </c>
      <c r="U11" s="26"/>
    </row>
    <row r="12" spans="2:21" s="4" customFormat="1" ht="27" customHeight="1">
      <c r="B12" s="41" t="s">
        <v>475</v>
      </c>
      <c r="C12" s="38" t="s">
        <v>475</v>
      </c>
      <c r="D12" s="33"/>
      <c r="E12" s="157"/>
      <c r="F12" s="158"/>
      <c r="G12" s="158"/>
      <c r="H12" s="158"/>
      <c r="I12" s="158"/>
      <c r="J12" s="143"/>
      <c r="K12" s="143">
        <v>1</v>
      </c>
      <c r="L12" s="159"/>
      <c r="M12" s="158"/>
      <c r="N12" s="158"/>
      <c r="O12" s="158"/>
      <c r="P12" s="160"/>
      <c r="Q12" s="40"/>
      <c r="R12" s="40"/>
      <c r="S12" s="40"/>
      <c r="T12" s="14">
        <f>SUM(E12:S12)</f>
        <v>1</v>
      </c>
      <c r="U12" s="26"/>
    </row>
    <row r="13" spans="2:21" s="4" customFormat="1" ht="27" customHeight="1">
      <c r="B13" s="41"/>
      <c r="C13" s="38" t="s">
        <v>476</v>
      </c>
      <c r="D13" s="33"/>
      <c r="E13" s="157">
        <v>2</v>
      </c>
      <c r="F13" s="158"/>
      <c r="G13" s="158"/>
      <c r="H13" s="158"/>
      <c r="I13" s="158"/>
      <c r="J13" s="143"/>
      <c r="K13" s="143"/>
      <c r="L13" s="159"/>
      <c r="M13" s="158"/>
      <c r="N13" s="158">
        <v>3</v>
      </c>
      <c r="O13" s="158"/>
      <c r="P13" s="160">
        <v>17</v>
      </c>
      <c r="Q13" s="40"/>
      <c r="R13" s="40"/>
      <c r="S13" s="40"/>
      <c r="T13" s="14">
        <f>SUM(E13:S13)</f>
        <v>22</v>
      </c>
      <c r="U13" s="26"/>
    </row>
    <row r="14" spans="1:21" s="4" customFormat="1" ht="27" customHeight="1">
      <c r="A14" s="4">
        <v>5</v>
      </c>
      <c r="B14" s="41"/>
      <c r="C14" s="38" t="s">
        <v>105</v>
      </c>
      <c r="D14" s="27"/>
      <c r="E14" s="72">
        <v>71</v>
      </c>
      <c r="F14" s="72"/>
      <c r="G14" s="72"/>
      <c r="H14" s="72"/>
      <c r="I14" s="72"/>
      <c r="J14" s="143"/>
      <c r="K14" s="143"/>
      <c r="L14" s="161"/>
      <c r="M14" s="72"/>
      <c r="N14" s="72">
        <v>8</v>
      </c>
      <c r="O14" s="72">
        <v>11</v>
      </c>
      <c r="P14" s="72">
        <v>13</v>
      </c>
      <c r="Q14" s="40"/>
      <c r="R14" s="40"/>
      <c r="S14" s="40"/>
      <c r="T14" s="14">
        <f aca="true" t="shared" si="0" ref="T14:T29">SUM(E14:S14)</f>
        <v>103</v>
      </c>
      <c r="U14" s="15"/>
    </row>
    <row r="15" spans="2:21" s="4" customFormat="1" ht="27" customHeight="1">
      <c r="B15" s="41" t="s">
        <v>285</v>
      </c>
      <c r="C15" s="38" t="s">
        <v>106</v>
      </c>
      <c r="D15" s="27"/>
      <c r="E15" s="40">
        <v>90</v>
      </c>
      <c r="F15" s="40">
        <v>102</v>
      </c>
      <c r="G15" s="40">
        <v>150</v>
      </c>
      <c r="H15" s="40">
        <v>762</v>
      </c>
      <c r="I15" s="40">
        <v>130</v>
      </c>
      <c r="J15" s="49">
        <v>440</v>
      </c>
      <c r="K15" s="49">
        <v>100</v>
      </c>
      <c r="L15" s="83"/>
      <c r="M15" s="40"/>
      <c r="N15" s="40"/>
      <c r="O15" s="40"/>
      <c r="P15" s="40"/>
      <c r="Q15" s="40"/>
      <c r="R15" s="40"/>
      <c r="S15" s="40"/>
      <c r="T15" s="14">
        <f t="shared" si="0"/>
        <v>1774</v>
      </c>
      <c r="U15" s="15"/>
    </row>
    <row r="16" spans="2:21" s="4" customFormat="1" ht="27" customHeight="1">
      <c r="B16" s="41"/>
      <c r="C16" s="38" t="s">
        <v>107</v>
      </c>
      <c r="D16" s="27"/>
      <c r="E16" s="40"/>
      <c r="F16" s="40">
        <v>2</v>
      </c>
      <c r="G16" s="40"/>
      <c r="H16" s="40"/>
      <c r="I16" s="40"/>
      <c r="J16" s="49"/>
      <c r="K16" s="49"/>
      <c r="L16" s="83"/>
      <c r="M16" s="40"/>
      <c r="N16" s="40"/>
      <c r="O16" s="40"/>
      <c r="P16" s="40"/>
      <c r="Q16" s="40"/>
      <c r="R16" s="40"/>
      <c r="S16" s="40"/>
      <c r="T16" s="14">
        <f t="shared" si="0"/>
        <v>2</v>
      </c>
      <c r="U16" s="15"/>
    </row>
    <row r="17" spans="2:21" s="4" customFormat="1" ht="27" customHeight="1">
      <c r="B17" s="41" t="s">
        <v>253</v>
      </c>
      <c r="C17" s="38" t="s">
        <v>41</v>
      </c>
      <c r="D17" s="27"/>
      <c r="E17" s="40">
        <v>13</v>
      </c>
      <c r="F17" s="40">
        <v>14</v>
      </c>
      <c r="G17" s="40">
        <v>2</v>
      </c>
      <c r="H17" s="40">
        <v>18</v>
      </c>
      <c r="I17" s="40">
        <v>7</v>
      </c>
      <c r="J17" s="49">
        <v>17</v>
      </c>
      <c r="K17" s="49">
        <v>6</v>
      </c>
      <c r="L17" s="83">
        <v>10</v>
      </c>
      <c r="M17" s="40">
        <v>13</v>
      </c>
      <c r="N17" s="40">
        <v>6</v>
      </c>
      <c r="O17" s="40">
        <v>78</v>
      </c>
      <c r="P17" s="162">
        <v>24</v>
      </c>
      <c r="Q17" s="162"/>
      <c r="R17" s="166"/>
      <c r="S17" s="40"/>
      <c r="T17" s="14">
        <f t="shared" si="0"/>
        <v>208</v>
      </c>
      <c r="U17" s="15"/>
    </row>
    <row r="18" spans="2:21" s="4" customFormat="1" ht="27" customHeight="1">
      <c r="B18" s="41"/>
      <c r="C18" s="38" t="s">
        <v>108</v>
      </c>
      <c r="D18" s="27"/>
      <c r="E18" s="40">
        <v>127</v>
      </c>
      <c r="F18" s="40">
        <v>6</v>
      </c>
      <c r="G18" s="40">
        <v>1</v>
      </c>
      <c r="H18" s="40"/>
      <c r="I18" s="40">
        <v>3</v>
      </c>
      <c r="J18" s="49"/>
      <c r="K18" s="49"/>
      <c r="L18" s="83">
        <v>15</v>
      </c>
      <c r="M18" s="40">
        <v>135</v>
      </c>
      <c r="N18" s="40">
        <v>115</v>
      </c>
      <c r="O18" s="40">
        <v>43</v>
      </c>
      <c r="P18" s="40">
        <v>69</v>
      </c>
      <c r="Q18" s="40"/>
      <c r="R18" s="40"/>
      <c r="S18" s="40"/>
      <c r="T18" s="14">
        <f t="shared" si="0"/>
        <v>514</v>
      </c>
      <c r="U18" s="15"/>
    </row>
    <row r="19" spans="1:21" s="4" customFormat="1" ht="27" customHeight="1">
      <c r="A19" s="4">
        <v>10</v>
      </c>
      <c r="B19" s="41"/>
      <c r="C19" s="38" t="s">
        <v>109</v>
      </c>
      <c r="D19" s="27"/>
      <c r="E19" s="40">
        <v>105</v>
      </c>
      <c r="F19" s="40">
        <v>3</v>
      </c>
      <c r="G19" s="40"/>
      <c r="H19" s="40">
        <v>2</v>
      </c>
      <c r="I19" s="40">
        <v>1</v>
      </c>
      <c r="J19" s="49"/>
      <c r="K19" s="49"/>
      <c r="L19" s="83"/>
      <c r="M19" s="40">
        <v>37</v>
      </c>
      <c r="N19" s="40">
        <v>60</v>
      </c>
      <c r="O19" s="40">
        <v>76</v>
      </c>
      <c r="P19" s="40">
        <v>47</v>
      </c>
      <c r="Q19" s="40"/>
      <c r="R19" s="40"/>
      <c r="S19" s="40"/>
      <c r="T19" s="14">
        <f t="shared" si="0"/>
        <v>331</v>
      </c>
      <c r="U19" s="15"/>
    </row>
    <row r="20" spans="2:21" s="4" customFormat="1" ht="27" customHeight="1">
      <c r="B20" s="41" t="s">
        <v>254</v>
      </c>
      <c r="C20" s="38" t="s">
        <v>111</v>
      </c>
      <c r="D20" s="27"/>
      <c r="E20" s="40"/>
      <c r="F20" s="40"/>
      <c r="G20" s="40">
        <v>2</v>
      </c>
      <c r="H20" s="40"/>
      <c r="I20" s="40"/>
      <c r="J20" s="49"/>
      <c r="K20" s="49"/>
      <c r="L20" s="83"/>
      <c r="M20" s="40"/>
      <c r="N20" s="40"/>
      <c r="O20" s="40"/>
      <c r="P20" s="40"/>
      <c r="Q20" s="40"/>
      <c r="R20" s="40"/>
      <c r="S20" s="40"/>
      <c r="T20" s="14">
        <f t="shared" si="0"/>
        <v>2</v>
      </c>
      <c r="U20" s="15"/>
    </row>
    <row r="21" spans="2:21" s="4" customFormat="1" ht="27" customHeight="1">
      <c r="B21" s="41"/>
      <c r="C21" s="38" t="s">
        <v>477</v>
      </c>
      <c r="D21" s="27"/>
      <c r="E21" s="40"/>
      <c r="F21" s="40"/>
      <c r="G21" s="40"/>
      <c r="H21" s="40"/>
      <c r="I21" s="40"/>
      <c r="J21" s="49"/>
      <c r="K21" s="49">
        <v>7</v>
      </c>
      <c r="L21" s="83">
        <v>2</v>
      </c>
      <c r="M21" s="40"/>
      <c r="N21" s="40"/>
      <c r="O21" s="40"/>
      <c r="P21" s="40"/>
      <c r="Q21" s="40"/>
      <c r="R21" s="40"/>
      <c r="S21" s="40"/>
      <c r="T21" s="14">
        <f t="shared" si="0"/>
        <v>9</v>
      </c>
      <c r="U21" s="15"/>
    </row>
    <row r="22" spans="2:21" s="4" customFormat="1" ht="27" customHeight="1">
      <c r="B22" s="41"/>
      <c r="C22" s="38" t="s">
        <v>112</v>
      </c>
      <c r="D22" s="27"/>
      <c r="E22" s="40"/>
      <c r="F22" s="40">
        <v>3</v>
      </c>
      <c r="G22" s="40">
        <v>4</v>
      </c>
      <c r="H22" s="40">
        <v>1</v>
      </c>
      <c r="I22" s="40"/>
      <c r="J22" s="49"/>
      <c r="K22" s="49"/>
      <c r="L22" s="83"/>
      <c r="M22" s="40"/>
      <c r="N22" s="40"/>
      <c r="O22" s="40"/>
      <c r="P22" s="40"/>
      <c r="Q22" s="40"/>
      <c r="R22" s="40"/>
      <c r="S22" s="40"/>
      <c r="T22" s="14">
        <f t="shared" si="0"/>
        <v>8</v>
      </c>
      <c r="U22" s="15"/>
    </row>
    <row r="23" spans="2:21" s="4" customFormat="1" ht="27" customHeight="1">
      <c r="B23" s="41"/>
      <c r="C23" s="38" t="s">
        <v>44</v>
      </c>
      <c r="D23" s="27"/>
      <c r="E23" s="40"/>
      <c r="F23" s="40"/>
      <c r="G23" s="40"/>
      <c r="H23" s="40"/>
      <c r="I23" s="40"/>
      <c r="J23" s="49"/>
      <c r="K23" s="49"/>
      <c r="L23" s="83"/>
      <c r="M23" s="40"/>
      <c r="N23" s="40">
        <v>1</v>
      </c>
      <c r="O23" s="40"/>
      <c r="P23" s="40"/>
      <c r="Q23" s="40"/>
      <c r="R23" s="40"/>
      <c r="S23" s="40"/>
      <c r="T23" s="14">
        <f t="shared" si="0"/>
        <v>1</v>
      </c>
      <c r="U23" s="15"/>
    </row>
    <row r="24" spans="1:21" s="4" customFormat="1" ht="27" customHeight="1">
      <c r="A24" s="4">
        <v>15</v>
      </c>
      <c r="B24" s="41"/>
      <c r="C24" s="38" t="s">
        <v>478</v>
      </c>
      <c r="D24" s="27"/>
      <c r="E24" s="40"/>
      <c r="F24" s="40"/>
      <c r="G24" s="40"/>
      <c r="H24" s="40"/>
      <c r="I24" s="40"/>
      <c r="J24" s="49"/>
      <c r="K24" s="49"/>
      <c r="L24" s="83"/>
      <c r="M24" s="40"/>
      <c r="N24" s="40"/>
      <c r="O24" s="40">
        <v>2</v>
      </c>
      <c r="P24" s="40">
        <v>1</v>
      </c>
      <c r="Q24" s="40"/>
      <c r="R24" s="40"/>
      <c r="S24" s="40"/>
      <c r="T24" s="14">
        <f t="shared" si="0"/>
        <v>3</v>
      </c>
      <c r="U24" s="15"/>
    </row>
    <row r="25" spans="2:21" s="4" customFormat="1" ht="27" customHeight="1">
      <c r="B25" s="41"/>
      <c r="C25" s="38" t="s">
        <v>45</v>
      </c>
      <c r="D25" s="27"/>
      <c r="E25" s="40">
        <v>3</v>
      </c>
      <c r="F25" s="40">
        <v>1</v>
      </c>
      <c r="G25" s="40">
        <v>2</v>
      </c>
      <c r="H25" s="40"/>
      <c r="I25" s="40"/>
      <c r="J25" s="49">
        <v>2</v>
      </c>
      <c r="K25" s="49"/>
      <c r="L25" s="83"/>
      <c r="M25" s="40">
        <v>2</v>
      </c>
      <c r="N25" s="40"/>
      <c r="O25" s="40">
        <v>1</v>
      </c>
      <c r="P25" s="40"/>
      <c r="Q25" s="40"/>
      <c r="R25" s="40"/>
      <c r="S25" s="40"/>
      <c r="T25" s="14">
        <f t="shared" si="0"/>
        <v>11</v>
      </c>
      <c r="U25" s="15"/>
    </row>
    <row r="26" spans="2:21" s="4" customFormat="1" ht="27" customHeight="1">
      <c r="B26" s="41" t="s">
        <v>255</v>
      </c>
      <c r="C26" s="38" t="s">
        <v>47</v>
      </c>
      <c r="D26" s="27"/>
      <c r="E26" s="40"/>
      <c r="F26" s="40">
        <v>1</v>
      </c>
      <c r="G26" s="40"/>
      <c r="H26" s="40"/>
      <c r="I26" s="40"/>
      <c r="J26" s="49"/>
      <c r="K26" s="49"/>
      <c r="L26" s="83"/>
      <c r="M26" s="40"/>
      <c r="N26" s="40"/>
      <c r="O26" s="40"/>
      <c r="P26" s="40"/>
      <c r="Q26" s="40"/>
      <c r="R26" s="40"/>
      <c r="S26" s="40"/>
      <c r="T26" s="14">
        <f t="shared" si="0"/>
        <v>1</v>
      </c>
      <c r="U26" s="15"/>
    </row>
    <row r="27" spans="2:21" s="4" customFormat="1" ht="27" customHeight="1">
      <c r="B27" s="41"/>
      <c r="C27" s="38" t="s">
        <v>48</v>
      </c>
      <c r="D27" s="27"/>
      <c r="E27" s="40"/>
      <c r="F27" s="40"/>
      <c r="G27" s="40"/>
      <c r="H27" s="40"/>
      <c r="I27" s="40"/>
      <c r="J27" s="49"/>
      <c r="K27" s="49"/>
      <c r="L27" s="83"/>
      <c r="M27" s="40"/>
      <c r="N27" s="40"/>
      <c r="O27" s="40"/>
      <c r="P27" s="40">
        <v>25</v>
      </c>
      <c r="Q27" s="40"/>
      <c r="R27" s="40"/>
      <c r="S27" s="40"/>
      <c r="T27" s="14">
        <f t="shared" si="0"/>
        <v>25</v>
      </c>
      <c r="U27" s="15"/>
    </row>
    <row r="28" spans="2:21" s="4" customFormat="1" ht="27" customHeight="1">
      <c r="B28" s="41"/>
      <c r="C28" s="38" t="s">
        <v>479</v>
      </c>
      <c r="D28" s="27"/>
      <c r="E28" s="40"/>
      <c r="F28" s="40"/>
      <c r="G28" s="40"/>
      <c r="H28" s="40"/>
      <c r="I28" s="40"/>
      <c r="J28" s="49"/>
      <c r="K28" s="49">
        <v>3</v>
      </c>
      <c r="L28" s="83"/>
      <c r="M28" s="40"/>
      <c r="N28" s="40"/>
      <c r="O28" s="40"/>
      <c r="P28" s="40"/>
      <c r="Q28" s="40"/>
      <c r="R28" s="40"/>
      <c r="S28" s="40"/>
      <c r="T28" s="14">
        <f t="shared" si="0"/>
        <v>3</v>
      </c>
      <c r="U28" s="15"/>
    </row>
    <row r="29" spans="1:21" s="4" customFormat="1" ht="27" customHeight="1">
      <c r="A29" s="4">
        <v>20</v>
      </c>
      <c r="B29" s="41"/>
      <c r="C29" s="38" t="s">
        <v>480</v>
      </c>
      <c r="D29" s="27"/>
      <c r="E29" s="40"/>
      <c r="F29" s="40"/>
      <c r="G29" s="40"/>
      <c r="H29" s="40"/>
      <c r="I29" s="40"/>
      <c r="J29" s="49"/>
      <c r="K29" s="49">
        <v>3</v>
      </c>
      <c r="L29" s="83"/>
      <c r="M29" s="40"/>
      <c r="N29" s="40"/>
      <c r="O29" s="40"/>
      <c r="P29" s="40"/>
      <c r="Q29" s="40"/>
      <c r="R29" s="40"/>
      <c r="S29" s="40"/>
      <c r="T29" s="14">
        <f t="shared" si="0"/>
        <v>3</v>
      </c>
      <c r="U29" s="15"/>
    </row>
    <row r="30" spans="2:21" s="4" customFormat="1" ht="27" customHeight="1">
      <c r="B30" s="41"/>
      <c r="C30" s="38" t="s">
        <v>123</v>
      </c>
      <c r="D30" s="27"/>
      <c r="E30" s="40"/>
      <c r="F30" s="40"/>
      <c r="G30" s="40"/>
      <c r="H30" s="40"/>
      <c r="I30" s="40"/>
      <c r="J30" s="49"/>
      <c r="K30" s="49"/>
      <c r="L30" s="83"/>
      <c r="M30" s="40"/>
      <c r="N30" s="40"/>
      <c r="O30" s="40"/>
      <c r="P30" s="40">
        <v>3</v>
      </c>
      <c r="Q30" s="40"/>
      <c r="R30" s="40"/>
      <c r="S30" s="40"/>
      <c r="T30" s="14">
        <f aca="true" t="shared" si="1" ref="T30:T45">SUM(E30:S30)</f>
        <v>3</v>
      </c>
      <c r="U30" s="15"/>
    </row>
    <row r="31" spans="2:21" s="4" customFormat="1" ht="27" customHeight="1">
      <c r="B31" s="41"/>
      <c r="C31" s="38" t="s">
        <v>126</v>
      </c>
      <c r="D31" s="27"/>
      <c r="E31" s="40"/>
      <c r="F31" s="40"/>
      <c r="G31" s="40"/>
      <c r="H31" s="40"/>
      <c r="I31" s="40"/>
      <c r="J31" s="49"/>
      <c r="K31" s="49"/>
      <c r="L31" s="83"/>
      <c r="M31" s="40">
        <v>1</v>
      </c>
      <c r="N31" s="40"/>
      <c r="O31" s="40"/>
      <c r="P31" s="40">
        <v>5</v>
      </c>
      <c r="Q31" s="40"/>
      <c r="R31" s="40"/>
      <c r="S31" s="40"/>
      <c r="T31" s="14">
        <f t="shared" si="1"/>
        <v>6</v>
      </c>
      <c r="U31" s="15"/>
    </row>
    <row r="32" spans="2:21" s="4" customFormat="1" ht="27" customHeight="1">
      <c r="B32" s="41" t="s">
        <v>256</v>
      </c>
      <c r="C32" s="38" t="s">
        <v>127</v>
      </c>
      <c r="D32" s="27"/>
      <c r="E32" s="40"/>
      <c r="F32" s="40"/>
      <c r="G32" s="40"/>
      <c r="H32" s="40">
        <v>1</v>
      </c>
      <c r="I32" s="40"/>
      <c r="J32" s="49">
        <v>2</v>
      </c>
      <c r="K32" s="49">
        <v>3</v>
      </c>
      <c r="L32" s="83">
        <v>4</v>
      </c>
      <c r="M32" s="40">
        <v>3</v>
      </c>
      <c r="N32" s="40"/>
      <c r="O32" s="40">
        <v>1</v>
      </c>
      <c r="P32" s="40">
        <v>1</v>
      </c>
      <c r="Q32" s="40"/>
      <c r="R32" s="40"/>
      <c r="S32" s="40"/>
      <c r="T32" s="14">
        <f t="shared" si="1"/>
        <v>15</v>
      </c>
      <c r="U32" s="15"/>
    </row>
    <row r="33" spans="2:21" s="4" customFormat="1" ht="27" customHeight="1">
      <c r="B33" s="41"/>
      <c r="C33" s="38" t="s">
        <v>128</v>
      </c>
      <c r="D33" s="27"/>
      <c r="E33" s="40"/>
      <c r="F33" s="40"/>
      <c r="G33" s="40"/>
      <c r="H33" s="40"/>
      <c r="I33" s="40"/>
      <c r="J33" s="49">
        <v>2</v>
      </c>
      <c r="K33" s="49">
        <v>2</v>
      </c>
      <c r="L33" s="83"/>
      <c r="M33" s="40"/>
      <c r="N33" s="40"/>
      <c r="O33" s="40"/>
      <c r="P33" s="40"/>
      <c r="Q33" s="40"/>
      <c r="R33" s="40"/>
      <c r="S33" s="40"/>
      <c r="T33" s="14">
        <f t="shared" si="1"/>
        <v>4</v>
      </c>
      <c r="U33" s="15"/>
    </row>
    <row r="34" spans="1:21" s="4" customFormat="1" ht="27" customHeight="1">
      <c r="A34" s="4">
        <v>25</v>
      </c>
      <c r="B34" s="41"/>
      <c r="C34" s="38" t="s">
        <v>52</v>
      </c>
      <c r="D34" s="27"/>
      <c r="E34" s="40">
        <v>8</v>
      </c>
      <c r="F34" s="40">
        <v>5</v>
      </c>
      <c r="G34" s="40">
        <v>10</v>
      </c>
      <c r="H34" s="40">
        <v>9</v>
      </c>
      <c r="I34" s="40">
        <v>7</v>
      </c>
      <c r="J34" s="49">
        <v>5</v>
      </c>
      <c r="K34" s="49">
        <v>4</v>
      </c>
      <c r="L34" s="83">
        <v>9</v>
      </c>
      <c r="M34" s="40">
        <v>14</v>
      </c>
      <c r="N34" s="40">
        <v>5</v>
      </c>
      <c r="O34" s="40">
        <v>10</v>
      </c>
      <c r="P34" s="40">
        <v>10</v>
      </c>
      <c r="Q34" s="40"/>
      <c r="R34" s="40"/>
      <c r="S34" s="40"/>
      <c r="T34" s="14">
        <f t="shared" si="1"/>
        <v>96</v>
      </c>
      <c r="U34" s="15"/>
    </row>
    <row r="35" spans="2:21" s="4" customFormat="1" ht="27" customHeight="1">
      <c r="B35" s="86"/>
      <c r="C35" s="38" t="s">
        <v>53</v>
      </c>
      <c r="D35" s="27"/>
      <c r="E35" s="40"/>
      <c r="F35" s="40"/>
      <c r="G35" s="40"/>
      <c r="H35" s="40"/>
      <c r="I35" s="40"/>
      <c r="J35" s="49">
        <v>1</v>
      </c>
      <c r="K35" s="49"/>
      <c r="L35" s="83">
        <v>6</v>
      </c>
      <c r="M35" s="40">
        <v>1</v>
      </c>
      <c r="N35" s="40"/>
      <c r="O35" s="40"/>
      <c r="P35" s="40">
        <v>1</v>
      </c>
      <c r="Q35" s="40"/>
      <c r="R35" s="40"/>
      <c r="S35" s="40"/>
      <c r="T35" s="14">
        <f t="shared" si="1"/>
        <v>9</v>
      </c>
      <c r="U35" s="15"/>
    </row>
    <row r="36" spans="2:21" s="4" customFormat="1" ht="27" customHeight="1">
      <c r="B36" s="41"/>
      <c r="C36" s="38" t="s">
        <v>129</v>
      </c>
      <c r="D36" s="27"/>
      <c r="E36" s="40"/>
      <c r="F36" s="40"/>
      <c r="G36" s="40"/>
      <c r="H36" s="40"/>
      <c r="I36" s="40"/>
      <c r="J36" s="49">
        <v>1</v>
      </c>
      <c r="K36" s="49">
        <v>4</v>
      </c>
      <c r="L36" s="83">
        <v>120</v>
      </c>
      <c r="M36" s="40"/>
      <c r="N36" s="40"/>
      <c r="O36" s="40"/>
      <c r="P36" s="40"/>
      <c r="Q36" s="40"/>
      <c r="R36" s="40"/>
      <c r="S36" s="40"/>
      <c r="T36" s="14">
        <f t="shared" si="1"/>
        <v>125</v>
      </c>
      <c r="U36" s="15"/>
    </row>
    <row r="37" spans="2:21" s="4" customFormat="1" ht="27" customHeight="1">
      <c r="B37" s="41"/>
      <c r="C37" s="38" t="s">
        <v>54</v>
      </c>
      <c r="D37" s="27"/>
      <c r="E37" s="40"/>
      <c r="F37" s="40"/>
      <c r="G37" s="40"/>
      <c r="H37" s="40"/>
      <c r="I37" s="40"/>
      <c r="J37" s="49"/>
      <c r="K37" s="49"/>
      <c r="L37" s="83">
        <v>12</v>
      </c>
      <c r="M37" s="40"/>
      <c r="N37" s="40"/>
      <c r="O37" s="40"/>
      <c r="P37" s="40"/>
      <c r="Q37" s="40"/>
      <c r="R37" s="40"/>
      <c r="S37" s="40"/>
      <c r="T37" s="14">
        <f t="shared" si="1"/>
        <v>12</v>
      </c>
      <c r="U37" s="15"/>
    </row>
    <row r="38" spans="2:21" s="4" customFormat="1" ht="27" customHeight="1">
      <c r="B38" s="41"/>
      <c r="C38" s="38" t="s">
        <v>55</v>
      </c>
      <c r="D38" s="27"/>
      <c r="E38" s="40"/>
      <c r="F38" s="40"/>
      <c r="G38" s="40"/>
      <c r="H38" s="40"/>
      <c r="I38" s="40"/>
      <c r="J38" s="49">
        <v>5</v>
      </c>
      <c r="K38" s="49">
        <v>1</v>
      </c>
      <c r="L38" s="83">
        <v>64</v>
      </c>
      <c r="M38" s="40">
        <v>3</v>
      </c>
      <c r="N38" s="40">
        <v>13</v>
      </c>
      <c r="O38" s="40">
        <v>5</v>
      </c>
      <c r="P38" s="40">
        <v>7</v>
      </c>
      <c r="Q38" s="40"/>
      <c r="R38" s="40"/>
      <c r="S38" s="40"/>
      <c r="T38" s="14">
        <f t="shared" si="1"/>
        <v>98</v>
      </c>
      <c r="U38" s="15"/>
    </row>
    <row r="39" spans="1:21" s="4" customFormat="1" ht="27" customHeight="1">
      <c r="A39" s="4">
        <v>30</v>
      </c>
      <c r="B39" s="41"/>
      <c r="C39" s="38" t="s">
        <v>56</v>
      </c>
      <c r="D39" s="27"/>
      <c r="E39" s="40"/>
      <c r="F39" s="40"/>
      <c r="G39" s="40"/>
      <c r="H39" s="40"/>
      <c r="I39" s="40"/>
      <c r="J39" s="49">
        <v>10</v>
      </c>
      <c r="K39" s="49">
        <v>4</v>
      </c>
      <c r="L39" s="83"/>
      <c r="M39" s="40"/>
      <c r="N39" s="40"/>
      <c r="O39" s="40"/>
      <c r="P39" s="40"/>
      <c r="Q39" s="40"/>
      <c r="R39" s="40"/>
      <c r="S39" s="40"/>
      <c r="T39" s="14">
        <f t="shared" si="1"/>
        <v>14</v>
      </c>
      <c r="U39" s="15"/>
    </row>
    <row r="40" spans="2:21" s="4" customFormat="1" ht="27" customHeight="1">
      <c r="B40" s="41"/>
      <c r="C40" s="38" t="s">
        <v>481</v>
      </c>
      <c r="D40" s="27"/>
      <c r="E40" s="40"/>
      <c r="F40" s="40"/>
      <c r="G40" s="40"/>
      <c r="H40" s="40"/>
      <c r="I40" s="40"/>
      <c r="J40" s="49"/>
      <c r="K40" s="49"/>
      <c r="L40" s="83">
        <v>1</v>
      </c>
      <c r="M40" s="40"/>
      <c r="N40" s="40"/>
      <c r="O40" s="40"/>
      <c r="P40" s="40"/>
      <c r="Q40" s="40"/>
      <c r="R40" s="40"/>
      <c r="S40" s="40"/>
      <c r="T40" s="14">
        <f t="shared" si="1"/>
        <v>1</v>
      </c>
      <c r="U40" s="15"/>
    </row>
    <row r="41" spans="2:21" s="4" customFormat="1" ht="27" customHeight="1">
      <c r="B41" s="41" t="s">
        <v>131</v>
      </c>
      <c r="C41" s="38" t="s">
        <v>131</v>
      </c>
      <c r="D41" s="27"/>
      <c r="E41" s="40"/>
      <c r="F41" s="40">
        <v>1</v>
      </c>
      <c r="G41" s="40"/>
      <c r="H41" s="40"/>
      <c r="I41" s="40"/>
      <c r="J41" s="49"/>
      <c r="K41" s="49">
        <v>2</v>
      </c>
      <c r="L41" s="83">
        <v>1</v>
      </c>
      <c r="M41" s="40">
        <v>1</v>
      </c>
      <c r="N41" s="40"/>
      <c r="O41" s="40">
        <v>1</v>
      </c>
      <c r="P41" s="40"/>
      <c r="Q41" s="40"/>
      <c r="R41" s="40"/>
      <c r="S41" s="40"/>
      <c r="T41" s="14">
        <f t="shared" si="1"/>
        <v>6</v>
      </c>
      <c r="U41" s="15"/>
    </row>
    <row r="42" spans="2:21" s="4" customFormat="1" ht="27" customHeight="1">
      <c r="B42" s="41"/>
      <c r="C42" s="38" t="s">
        <v>132</v>
      </c>
      <c r="D42" s="27"/>
      <c r="E42" s="40"/>
      <c r="F42" s="40"/>
      <c r="G42" s="40"/>
      <c r="H42" s="40"/>
      <c r="I42" s="40"/>
      <c r="J42" s="49"/>
      <c r="K42" s="49">
        <v>6</v>
      </c>
      <c r="L42" s="83">
        <v>2</v>
      </c>
      <c r="M42" s="40"/>
      <c r="N42" s="40"/>
      <c r="O42" s="40"/>
      <c r="P42" s="40"/>
      <c r="Q42" s="40"/>
      <c r="R42" s="40"/>
      <c r="S42" s="40"/>
      <c r="T42" s="14">
        <f t="shared" si="1"/>
        <v>8</v>
      </c>
      <c r="U42" s="15"/>
    </row>
    <row r="43" spans="2:21" s="4" customFormat="1" ht="27" customHeight="1">
      <c r="B43" s="41"/>
      <c r="C43" s="38" t="s">
        <v>133</v>
      </c>
      <c r="D43" s="27"/>
      <c r="E43" s="40"/>
      <c r="F43" s="40"/>
      <c r="G43" s="40"/>
      <c r="H43" s="40"/>
      <c r="I43" s="40"/>
      <c r="J43" s="49"/>
      <c r="K43" s="49"/>
      <c r="L43" s="83">
        <v>1</v>
      </c>
      <c r="M43" s="40"/>
      <c r="N43" s="40">
        <v>1</v>
      </c>
      <c r="O43" s="40"/>
      <c r="P43" s="40"/>
      <c r="Q43" s="40"/>
      <c r="R43" s="40"/>
      <c r="S43" s="40"/>
      <c r="T43" s="14">
        <f t="shared" si="1"/>
        <v>2</v>
      </c>
      <c r="U43" s="15"/>
    </row>
    <row r="44" spans="1:21" s="4" customFormat="1" ht="27" customHeight="1">
      <c r="A44" s="4">
        <v>35</v>
      </c>
      <c r="B44" s="41" t="s">
        <v>482</v>
      </c>
      <c r="C44" s="38" t="s">
        <v>482</v>
      </c>
      <c r="D44" s="27"/>
      <c r="E44" s="40">
        <v>3</v>
      </c>
      <c r="F44" s="40"/>
      <c r="G44" s="40">
        <v>4</v>
      </c>
      <c r="H44" s="40"/>
      <c r="I44" s="40">
        <v>2</v>
      </c>
      <c r="J44" s="49"/>
      <c r="K44" s="49"/>
      <c r="L44" s="83"/>
      <c r="M44" s="40"/>
      <c r="N44" s="40"/>
      <c r="O44" s="40"/>
      <c r="P44" s="40">
        <v>1</v>
      </c>
      <c r="Q44" s="40"/>
      <c r="R44" s="40"/>
      <c r="S44" s="40"/>
      <c r="T44" s="14">
        <f t="shared" si="1"/>
        <v>10</v>
      </c>
      <c r="U44" s="15"/>
    </row>
    <row r="45" spans="2:21" s="4" customFormat="1" ht="27" customHeight="1">
      <c r="B45" s="41" t="s">
        <v>483</v>
      </c>
      <c r="C45" s="38" t="s">
        <v>484</v>
      </c>
      <c r="D45" s="27"/>
      <c r="E45" s="40"/>
      <c r="F45" s="40"/>
      <c r="G45" s="40"/>
      <c r="H45" s="40"/>
      <c r="I45" s="40">
        <v>1</v>
      </c>
      <c r="J45" s="49"/>
      <c r="K45" s="49"/>
      <c r="L45" s="83"/>
      <c r="M45" s="40"/>
      <c r="N45" s="40"/>
      <c r="O45" s="40"/>
      <c r="P45" s="40"/>
      <c r="Q45" s="40"/>
      <c r="R45" s="40"/>
      <c r="S45" s="40"/>
      <c r="T45" s="14">
        <f t="shared" si="1"/>
        <v>1</v>
      </c>
      <c r="U45" s="15"/>
    </row>
    <row r="46" spans="2:21" s="4" customFormat="1" ht="27" customHeight="1">
      <c r="B46" s="41" t="s">
        <v>267</v>
      </c>
      <c r="C46" s="38" t="s">
        <v>138</v>
      </c>
      <c r="D46" s="27"/>
      <c r="E46" s="40"/>
      <c r="F46" s="40">
        <v>3</v>
      </c>
      <c r="G46" s="40">
        <v>2</v>
      </c>
      <c r="H46" s="40"/>
      <c r="I46" s="40"/>
      <c r="J46" s="49"/>
      <c r="K46" s="49"/>
      <c r="L46" s="83"/>
      <c r="M46" s="40"/>
      <c r="N46" s="40"/>
      <c r="O46" s="40"/>
      <c r="P46" s="40"/>
      <c r="Q46" s="40"/>
      <c r="R46" s="40"/>
      <c r="S46" s="40"/>
      <c r="T46" s="14">
        <f>SUM(E46:S46)</f>
        <v>5</v>
      </c>
      <c r="U46" s="15"/>
    </row>
    <row r="47" spans="2:21" s="4" customFormat="1" ht="27" customHeight="1">
      <c r="B47" s="41"/>
      <c r="C47" s="38" t="s">
        <v>143</v>
      </c>
      <c r="D47" s="27"/>
      <c r="E47" s="40"/>
      <c r="F47" s="40">
        <v>2</v>
      </c>
      <c r="G47" s="40">
        <v>1</v>
      </c>
      <c r="H47" s="40">
        <v>1</v>
      </c>
      <c r="I47" s="40"/>
      <c r="J47" s="49">
        <v>7</v>
      </c>
      <c r="K47" s="49"/>
      <c r="L47" s="83"/>
      <c r="M47" s="40"/>
      <c r="N47" s="40"/>
      <c r="O47" s="40"/>
      <c r="P47" s="40"/>
      <c r="Q47" s="40"/>
      <c r="R47" s="40"/>
      <c r="S47" s="40"/>
      <c r="T47" s="14">
        <f>SUM(E47:S47)</f>
        <v>11</v>
      </c>
      <c r="U47" s="15"/>
    </row>
    <row r="48" spans="2:21" s="4" customFormat="1" ht="27" customHeight="1">
      <c r="B48" s="41" t="s">
        <v>485</v>
      </c>
      <c r="C48" s="38" t="s">
        <v>486</v>
      </c>
      <c r="D48" s="27"/>
      <c r="E48" s="40"/>
      <c r="F48" s="40">
        <v>1</v>
      </c>
      <c r="G48" s="40"/>
      <c r="H48" s="40"/>
      <c r="I48" s="40"/>
      <c r="J48" s="49"/>
      <c r="K48" s="49"/>
      <c r="L48" s="83"/>
      <c r="M48" s="40"/>
      <c r="N48" s="40"/>
      <c r="O48" s="40"/>
      <c r="P48" s="40"/>
      <c r="Q48" s="40"/>
      <c r="R48" s="40"/>
      <c r="S48" s="40"/>
      <c r="T48" s="14">
        <f>SUM(E48:S48)</f>
        <v>1</v>
      </c>
      <c r="U48" s="15"/>
    </row>
    <row r="49" spans="1:21" s="4" customFormat="1" ht="27" customHeight="1">
      <c r="A49" s="4">
        <v>40</v>
      </c>
      <c r="B49" s="41" t="s">
        <v>487</v>
      </c>
      <c r="C49" s="38" t="s">
        <v>488</v>
      </c>
      <c r="D49" s="27"/>
      <c r="E49" s="40"/>
      <c r="F49" s="40">
        <v>1</v>
      </c>
      <c r="G49" s="40"/>
      <c r="H49" s="40"/>
      <c r="I49" s="40"/>
      <c r="J49" s="49"/>
      <c r="K49" s="49"/>
      <c r="L49" s="83"/>
      <c r="M49" s="40"/>
      <c r="N49" s="40"/>
      <c r="O49" s="40"/>
      <c r="P49" s="40"/>
      <c r="Q49" s="40"/>
      <c r="R49" s="40"/>
      <c r="S49" s="40"/>
      <c r="T49" s="14">
        <f>SUM(E49:S49)</f>
        <v>1</v>
      </c>
      <c r="U49" s="15"/>
    </row>
    <row r="50" spans="2:21" s="4" customFormat="1" ht="27" customHeight="1">
      <c r="B50" s="41" t="s">
        <v>166</v>
      </c>
      <c r="C50" s="38" t="s">
        <v>163</v>
      </c>
      <c r="D50" s="27"/>
      <c r="E50" s="40">
        <v>8</v>
      </c>
      <c r="F50" s="40"/>
      <c r="G50" s="40"/>
      <c r="H50" s="40"/>
      <c r="I50" s="40"/>
      <c r="J50" s="49"/>
      <c r="K50" s="49"/>
      <c r="L50" s="83"/>
      <c r="M50" s="40">
        <v>51</v>
      </c>
      <c r="N50" s="40">
        <v>1</v>
      </c>
      <c r="O50" s="40"/>
      <c r="P50" s="40">
        <v>18</v>
      </c>
      <c r="Q50" s="40"/>
      <c r="R50" s="40"/>
      <c r="S50" s="40"/>
      <c r="T50" s="14">
        <f aca="true" t="shared" si="2" ref="T50:T61">SUM(E50:S50)</f>
        <v>78</v>
      </c>
      <c r="U50" s="15"/>
    </row>
    <row r="51" spans="2:21" s="4" customFormat="1" ht="27" customHeight="1">
      <c r="B51" s="41"/>
      <c r="C51" s="38" t="s">
        <v>164</v>
      </c>
      <c r="D51" s="27"/>
      <c r="E51" s="40">
        <v>73</v>
      </c>
      <c r="F51" s="40">
        <v>2</v>
      </c>
      <c r="G51" s="40"/>
      <c r="H51" s="40"/>
      <c r="I51" s="40"/>
      <c r="J51" s="49"/>
      <c r="K51" s="49">
        <v>8</v>
      </c>
      <c r="L51" s="83">
        <v>10</v>
      </c>
      <c r="M51" s="40">
        <v>1</v>
      </c>
      <c r="N51" s="40">
        <v>12</v>
      </c>
      <c r="O51" s="40">
        <v>54</v>
      </c>
      <c r="P51" s="40">
        <v>42</v>
      </c>
      <c r="Q51" s="40"/>
      <c r="R51" s="40"/>
      <c r="S51" s="40"/>
      <c r="T51" s="14">
        <f t="shared" si="2"/>
        <v>202</v>
      </c>
      <c r="U51" s="15"/>
    </row>
    <row r="52" spans="2:21" s="4" customFormat="1" ht="27" customHeight="1">
      <c r="B52" s="86"/>
      <c r="C52" s="38" t="s">
        <v>165</v>
      </c>
      <c r="D52" s="27"/>
      <c r="E52" s="40">
        <v>11</v>
      </c>
      <c r="F52" s="40">
        <v>4</v>
      </c>
      <c r="G52" s="40"/>
      <c r="H52" s="40"/>
      <c r="I52" s="40"/>
      <c r="J52" s="49"/>
      <c r="K52" s="49"/>
      <c r="L52" s="83">
        <v>3</v>
      </c>
      <c r="M52" s="40">
        <v>4</v>
      </c>
      <c r="N52" s="40">
        <v>2</v>
      </c>
      <c r="O52" s="40">
        <v>4</v>
      </c>
      <c r="P52" s="40">
        <v>6</v>
      </c>
      <c r="Q52" s="40"/>
      <c r="R52" s="40"/>
      <c r="S52" s="40"/>
      <c r="T52" s="14">
        <f t="shared" si="2"/>
        <v>34</v>
      </c>
      <c r="U52" s="15"/>
    </row>
    <row r="53" spans="2:21" s="4" customFormat="1" ht="27" customHeight="1">
      <c r="B53" s="41"/>
      <c r="C53" s="38" t="s">
        <v>166</v>
      </c>
      <c r="D53" s="27"/>
      <c r="E53" s="40">
        <v>2</v>
      </c>
      <c r="F53" s="40"/>
      <c r="G53" s="40"/>
      <c r="H53" s="40"/>
      <c r="I53" s="40"/>
      <c r="J53" s="49"/>
      <c r="K53" s="49"/>
      <c r="L53" s="83"/>
      <c r="M53" s="40">
        <v>3</v>
      </c>
      <c r="N53" s="40"/>
      <c r="O53" s="40">
        <v>9</v>
      </c>
      <c r="P53" s="40">
        <v>12</v>
      </c>
      <c r="Q53" s="40"/>
      <c r="R53" s="40"/>
      <c r="S53" s="40"/>
      <c r="T53" s="14">
        <f t="shared" si="2"/>
        <v>26</v>
      </c>
      <c r="U53" s="15"/>
    </row>
    <row r="54" spans="1:21" s="4" customFormat="1" ht="27" customHeight="1">
      <c r="A54" s="4">
        <v>45</v>
      </c>
      <c r="B54" s="41"/>
      <c r="C54" s="38" t="s">
        <v>167</v>
      </c>
      <c r="D54" s="27"/>
      <c r="E54" s="40">
        <v>152</v>
      </c>
      <c r="F54" s="40">
        <v>5</v>
      </c>
      <c r="G54" s="40">
        <v>13</v>
      </c>
      <c r="H54" s="40">
        <v>17</v>
      </c>
      <c r="I54" s="40">
        <v>46</v>
      </c>
      <c r="J54" s="49">
        <v>12</v>
      </c>
      <c r="K54" s="49">
        <v>35</v>
      </c>
      <c r="L54" s="83">
        <v>10</v>
      </c>
      <c r="M54" s="40">
        <v>41</v>
      </c>
      <c r="N54" s="40"/>
      <c r="O54" s="40">
        <v>31</v>
      </c>
      <c r="P54" s="40">
        <v>6</v>
      </c>
      <c r="Q54" s="40"/>
      <c r="R54" s="40"/>
      <c r="S54" s="40"/>
      <c r="T54" s="14">
        <f t="shared" si="2"/>
        <v>368</v>
      </c>
      <c r="U54" s="15"/>
    </row>
    <row r="55" spans="2:21" s="4" customFormat="1" ht="27" customHeight="1">
      <c r="B55" s="41"/>
      <c r="C55" s="38" t="s">
        <v>169</v>
      </c>
      <c r="D55" s="27"/>
      <c r="E55" s="40"/>
      <c r="F55" s="40"/>
      <c r="G55" s="40"/>
      <c r="H55" s="40"/>
      <c r="I55" s="40"/>
      <c r="J55" s="49"/>
      <c r="K55" s="49"/>
      <c r="L55" s="83"/>
      <c r="M55" s="40"/>
      <c r="N55" s="40"/>
      <c r="O55" s="40"/>
      <c r="P55" s="40">
        <v>2</v>
      </c>
      <c r="Q55" s="40"/>
      <c r="R55" s="40"/>
      <c r="S55" s="40"/>
      <c r="T55" s="14">
        <f t="shared" si="2"/>
        <v>2</v>
      </c>
      <c r="U55" s="15"/>
    </row>
    <row r="56" spans="2:21" s="4" customFormat="1" ht="27" customHeight="1">
      <c r="B56" s="41"/>
      <c r="C56" s="38" t="s">
        <v>170</v>
      </c>
      <c r="D56" s="27"/>
      <c r="E56" s="40">
        <v>2</v>
      </c>
      <c r="F56" s="40"/>
      <c r="G56" s="40"/>
      <c r="H56" s="40"/>
      <c r="I56" s="40"/>
      <c r="J56" s="49"/>
      <c r="K56" s="49"/>
      <c r="L56" s="83"/>
      <c r="M56" s="40"/>
      <c r="N56" s="40"/>
      <c r="O56" s="40"/>
      <c r="P56" s="40"/>
      <c r="Q56" s="40"/>
      <c r="R56" s="40"/>
      <c r="S56" s="40"/>
      <c r="T56" s="14">
        <f t="shared" si="2"/>
        <v>2</v>
      </c>
      <c r="U56" s="15"/>
    </row>
    <row r="57" spans="2:21" s="4" customFormat="1" ht="27" customHeight="1">
      <c r="B57" s="41" t="s">
        <v>497</v>
      </c>
      <c r="C57" s="38" t="s">
        <v>172</v>
      </c>
      <c r="D57" s="27"/>
      <c r="E57" s="40">
        <v>6</v>
      </c>
      <c r="F57" s="40"/>
      <c r="G57" s="40"/>
      <c r="H57" s="40"/>
      <c r="I57" s="40"/>
      <c r="J57" s="49"/>
      <c r="K57" s="49"/>
      <c r="L57" s="83"/>
      <c r="M57" s="40"/>
      <c r="N57" s="40"/>
      <c r="O57" s="40">
        <v>11</v>
      </c>
      <c r="P57" s="40">
        <v>13</v>
      </c>
      <c r="Q57" s="40"/>
      <c r="R57" s="40"/>
      <c r="S57" s="40"/>
      <c r="T57" s="14">
        <f t="shared" si="2"/>
        <v>30</v>
      </c>
      <c r="U57" s="15"/>
    </row>
    <row r="58" spans="2:21" s="4" customFormat="1" ht="27" customHeight="1">
      <c r="B58" s="41" t="s">
        <v>258</v>
      </c>
      <c r="C58" s="38" t="s">
        <v>59</v>
      </c>
      <c r="D58" s="27"/>
      <c r="E58" s="40">
        <v>7</v>
      </c>
      <c r="F58" s="40">
        <v>1</v>
      </c>
      <c r="G58" s="40">
        <v>2</v>
      </c>
      <c r="H58" s="40">
        <v>13</v>
      </c>
      <c r="I58" s="40">
        <v>4</v>
      </c>
      <c r="J58" s="49">
        <v>12</v>
      </c>
      <c r="K58" s="49">
        <v>67</v>
      </c>
      <c r="L58" s="83">
        <v>2</v>
      </c>
      <c r="M58" s="40">
        <v>7</v>
      </c>
      <c r="N58" s="40">
        <v>3</v>
      </c>
      <c r="O58" s="40">
        <v>9</v>
      </c>
      <c r="P58" s="40">
        <v>5</v>
      </c>
      <c r="Q58" s="40"/>
      <c r="R58" s="40"/>
      <c r="S58" s="40"/>
      <c r="T58" s="14">
        <f t="shared" si="2"/>
        <v>132</v>
      </c>
      <c r="U58" s="15"/>
    </row>
    <row r="59" spans="1:21" s="4" customFormat="1" ht="27" customHeight="1">
      <c r="A59" s="4">
        <v>50</v>
      </c>
      <c r="B59" s="41"/>
      <c r="C59" s="38" t="s">
        <v>489</v>
      </c>
      <c r="D59" s="27"/>
      <c r="E59" s="40"/>
      <c r="F59" s="40"/>
      <c r="G59" s="40"/>
      <c r="H59" s="40">
        <v>1</v>
      </c>
      <c r="I59" s="40"/>
      <c r="J59" s="49"/>
      <c r="K59" s="49"/>
      <c r="L59" s="83"/>
      <c r="M59" s="40"/>
      <c r="N59" s="40"/>
      <c r="O59" s="40"/>
      <c r="P59" s="40"/>
      <c r="Q59" s="40"/>
      <c r="R59" s="40"/>
      <c r="S59" s="40"/>
      <c r="T59" s="14">
        <f t="shared" si="2"/>
        <v>1</v>
      </c>
      <c r="U59" s="15"/>
    </row>
    <row r="60" spans="2:21" s="4" customFormat="1" ht="27" customHeight="1">
      <c r="B60" s="41" t="s">
        <v>379</v>
      </c>
      <c r="C60" s="38" t="s">
        <v>178</v>
      </c>
      <c r="D60" s="27"/>
      <c r="E60" s="40"/>
      <c r="F60" s="40"/>
      <c r="G60" s="40"/>
      <c r="H60" s="40"/>
      <c r="I60" s="40"/>
      <c r="J60" s="49">
        <v>8</v>
      </c>
      <c r="K60" s="49">
        <v>24</v>
      </c>
      <c r="L60" s="83"/>
      <c r="M60" s="40"/>
      <c r="N60" s="40"/>
      <c r="O60" s="40"/>
      <c r="P60" s="40"/>
      <c r="Q60" s="40"/>
      <c r="R60" s="40"/>
      <c r="S60" s="40"/>
      <c r="T60" s="14">
        <f>SUM(E60:S60)</f>
        <v>32</v>
      </c>
      <c r="U60" s="15"/>
    </row>
    <row r="61" spans="2:21" s="4" customFormat="1" ht="27" customHeight="1">
      <c r="B61" s="41" t="s">
        <v>490</v>
      </c>
      <c r="C61" s="38" t="s">
        <v>491</v>
      </c>
      <c r="D61" s="27"/>
      <c r="E61" s="40"/>
      <c r="F61" s="40"/>
      <c r="G61" s="40"/>
      <c r="H61" s="40"/>
      <c r="I61" s="40"/>
      <c r="J61" s="49"/>
      <c r="K61" s="49">
        <v>1</v>
      </c>
      <c r="L61" s="83"/>
      <c r="M61" s="40"/>
      <c r="N61" s="40"/>
      <c r="O61" s="40"/>
      <c r="P61" s="40">
        <v>1</v>
      </c>
      <c r="Q61" s="40"/>
      <c r="R61" s="40"/>
      <c r="S61" s="40"/>
      <c r="T61" s="14">
        <f t="shared" si="2"/>
        <v>2</v>
      </c>
      <c r="U61" s="15"/>
    </row>
    <row r="62" spans="2:21" s="4" customFormat="1" ht="27" customHeight="1">
      <c r="B62" s="41"/>
      <c r="C62" s="38" t="s">
        <v>62</v>
      </c>
      <c r="D62" s="27"/>
      <c r="E62" s="40"/>
      <c r="F62" s="40"/>
      <c r="G62" s="40"/>
      <c r="H62" s="40"/>
      <c r="I62" s="40"/>
      <c r="J62" s="49"/>
      <c r="K62" s="49"/>
      <c r="L62" s="83"/>
      <c r="M62" s="40"/>
      <c r="N62" s="40">
        <v>1</v>
      </c>
      <c r="O62" s="40"/>
      <c r="P62" s="40">
        <v>1</v>
      </c>
      <c r="Q62" s="40"/>
      <c r="R62" s="40"/>
      <c r="S62" s="40"/>
      <c r="T62" s="14">
        <f aca="true" t="shared" si="3" ref="T62:T77">SUM(E62:S62)</f>
        <v>2</v>
      </c>
      <c r="U62" s="15"/>
    </row>
    <row r="63" spans="2:21" s="4" customFormat="1" ht="27" customHeight="1">
      <c r="B63" s="41"/>
      <c r="C63" s="38" t="s">
        <v>63</v>
      </c>
      <c r="D63" s="27"/>
      <c r="E63" s="40">
        <v>2</v>
      </c>
      <c r="F63" s="40">
        <v>4</v>
      </c>
      <c r="G63" s="40">
        <v>3</v>
      </c>
      <c r="H63" s="40">
        <v>6</v>
      </c>
      <c r="I63" s="40"/>
      <c r="J63" s="49">
        <v>2</v>
      </c>
      <c r="K63" s="49">
        <v>2</v>
      </c>
      <c r="L63" s="83">
        <v>2</v>
      </c>
      <c r="M63" s="40"/>
      <c r="N63" s="40">
        <v>1</v>
      </c>
      <c r="O63" s="40">
        <v>5</v>
      </c>
      <c r="P63" s="40">
        <v>2</v>
      </c>
      <c r="Q63" s="40"/>
      <c r="R63" s="40"/>
      <c r="S63" s="40"/>
      <c r="T63" s="14">
        <f t="shared" si="3"/>
        <v>29</v>
      </c>
      <c r="U63" s="15"/>
    </row>
    <row r="64" spans="1:21" s="4" customFormat="1" ht="27" customHeight="1">
      <c r="A64" s="4">
        <v>55</v>
      </c>
      <c r="B64" s="41" t="s">
        <v>64</v>
      </c>
      <c r="C64" s="38" t="s">
        <v>64</v>
      </c>
      <c r="D64" s="27"/>
      <c r="E64" s="40">
        <v>1</v>
      </c>
      <c r="F64" s="40">
        <v>2</v>
      </c>
      <c r="G64" s="40"/>
      <c r="H64" s="40">
        <v>1</v>
      </c>
      <c r="I64" s="40"/>
      <c r="J64" s="49"/>
      <c r="K64" s="49">
        <v>2</v>
      </c>
      <c r="L64" s="83">
        <v>5</v>
      </c>
      <c r="M64" s="40"/>
      <c r="N64" s="40"/>
      <c r="O64" s="40"/>
      <c r="P64" s="40"/>
      <c r="Q64" s="40"/>
      <c r="R64" s="40"/>
      <c r="S64" s="40"/>
      <c r="T64" s="14">
        <f t="shared" si="3"/>
        <v>11</v>
      </c>
      <c r="U64" s="15"/>
    </row>
    <row r="65" spans="2:21" s="4" customFormat="1" ht="27" customHeight="1">
      <c r="B65" s="41" t="s">
        <v>498</v>
      </c>
      <c r="C65" s="38" t="s">
        <v>65</v>
      </c>
      <c r="D65" s="27"/>
      <c r="E65" s="40">
        <v>9</v>
      </c>
      <c r="F65" s="40">
        <v>39</v>
      </c>
      <c r="G65" s="40">
        <v>31</v>
      </c>
      <c r="H65" s="40">
        <v>36</v>
      </c>
      <c r="I65" s="40">
        <v>10</v>
      </c>
      <c r="J65" s="49">
        <v>276</v>
      </c>
      <c r="K65" s="49">
        <v>50</v>
      </c>
      <c r="L65" s="83">
        <v>2</v>
      </c>
      <c r="M65" s="40"/>
      <c r="N65" s="40"/>
      <c r="O65" s="40"/>
      <c r="P65" s="40"/>
      <c r="Q65" s="40"/>
      <c r="R65" s="40"/>
      <c r="S65" s="40"/>
      <c r="T65" s="14">
        <f t="shared" si="3"/>
        <v>453</v>
      </c>
      <c r="U65" s="15"/>
    </row>
    <row r="66" spans="2:21" s="4" customFormat="1" ht="27" customHeight="1">
      <c r="B66" s="41"/>
      <c r="C66" s="38" t="s">
        <v>183</v>
      </c>
      <c r="D66" s="27"/>
      <c r="E66" s="40"/>
      <c r="F66" s="40"/>
      <c r="G66" s="40"/>
      <c r="H66" s="40"/>
      <c r="I66" s="40"/>
      <c r="J66" s="49"/>
      <c r="K66" s="49"/>
      <c r="L66" s="83">
        <v>150</v>
      </c>
      <c r="M66" s="40"/>
      <c r="N66" s="40"/>
      <c r="O66" s="40"/>
      <c r="P66" s="40"/>
      <c r="Q66" s="40"/>
      <c r="R66" s="40"/>
      <c r="S66" s="40"/>
      <c r="T66" s="14">
        <f t="shared" si="3"/>
        <v>150</v>
      </c>
      <c r="U66" s="15"/>
    </row>
    <row r="67" spans="2:21" s="4" customFormat="1" ht="27" customHeight="1">
      <c r="B67" s="41"/>
      <c r="C67" s="38" t="s">
        <v>184</v>
      </c>
      <c r="D67" s="27"/>
      <c r="E67" s="40"/>
      <c r="F67" s="40"/>
      <c r="G67" s="40"/>
      <c r="H67" s="40"/>
      <c r="I67" s="40"/>
      <c r="J67" s="49"/>
      <c r="K67" s="49"/>
      <c r="L67" s="83">
        <v>15</v>
      </c>
      <c r="M67" s="40"/>
      <c r="N67" s="40"/>
      <c r="O67" s="40">
        <v>3</v>
      </c>
      <c r="P67" s="40"/>
      <c r="Q67" s="40"/>
      <c r="R67" s="40"/>
      <c r="S67" s="40"/>
      <c r="T67" s="14">
        <f t="shared" si="3"/>
        <v>18</v>
      </c>
      <c r="U67" s="15"/>
    </row>
    <row r="68" spans="2:21" s="4" customFormat="1" ht="27" customHeight="1">
      <c r="B68" s="41" t="s">
        <v>260</v>
      </c>
      <c r="C68" s="38" t="s">
        <v>66</v>
      </c>
      <c r="D68" s="27"/>
      <c r="E68" s="40">
        <v>1</v>
      </c>
      <c r="F68" s="40"/>
      <c r="G68" s="40"/>
      <c r="H68" s="40"/>
      <c r="I68" s="40">
        <v>1</v>
      </c>
      <c r="J68" s="49">
        <v>5</v>
      </c>
      <c r="K68" s="49">
        <v>1</v>
      </c>
      <c r="L68" s="83">
        <v>3</v>
      </c>
      <c r="M68" s="40"/>
      <c r="N68" s="40"/>
      <c r="O68" s="40"/>
      <c r="P68" s="40">
        <v>1</v>
      </c>
      <c r="Q68" s="40"/>
      <c r="R68" s="40"/>
      <c r="S68" s="40"/>
      <c r="T68" s="14">
        <f t="shared" si="3"/>
        <v>12</v>
      </c>
      <c r="U68" s="15"/>
    </row>
    <row r="69" spans="1:21" s="4" customFormat="1" ht="27" customHeight="1">
      <c r="A69" s="4">
        <v>60</v>
      </c>
      <c r="B69" s="41"/>
      <c r="C69" s="38" t="s">
        <v>67</v>
      </c>
      <c r="D69" s="27"/>
      <c r="E69" s="40">
        <v>2</v>
      </c>
      <c r="F69" s="40">
        <v>1</v>
      </c>
      <c r="G69" s="40">
        <v>2</v>
      </c>
      <c r="H69" s="40">
        <v>2</v>
      </c>
      <c r="I69" s="40">
        <v>1</v>
      </c>
      <c r="J69" s="49">
        <v>10</v>
      </c>
      <c r="K69" s="49">
        <v>330</v>
      </c>
      <c r="L69" s="83">
        <v>3</v>
      </c>
      <c r="M69" s="40">
        <v>2</v>
      </c>
      <c r="N69" s="40">
        <v>2</v>
      </c>
      <c r="O69" s="40">
        <v>5</v>
      </c>
      <c r="P69" s="40">
        <v>3</v>
      </c>
      <c r="Q69" s="40"/>
      <c r="R69" s="40"/>
      <c r="S69" s="40"/>
      <c r="T69" s="14">
        <f t="shared" si="3"/>
        <v>363</v>
      </c>
      <c r="U69" s="15"/>
    </row>
    <row r="70" spans="2:21" s="4" customFormat="1" ht="27" customHeight="1">
      <c r="B70" s="41"/>
      <c r="C70" s="38" t="s">
        <v>68</v>
      </c>
      <c r="D70" s="27"/>
      <c r="E70" s="40"/>
      <c r="F70" s="40"/>
      <c r="G70" s="40"/>
      <c r="H70" s="40"/>
      <c r="I70" s="40"/>
      <c r="J70" s="49"/>
      <c r="K70" s="49"/>
      <c r="L70" s="83">
        <v>1</v>
      </c>
      <c r="M70" s="40"/>
      <c r="N70" s="40">
        <v>1</v>
      </c>
      <c r="O70" s="40">
        <v>1</v>
      </c>
      <c r="P70" s="40">
        <v>1</v>
      </c>
      <c r="Q70" s="40"/>
      <c r="R70" s="40"/>
      <c r="S70" s="40"/>
      <c r="T70" s="14">
        <f t="shared" si="3"/>
        <v>4</v>
      </c>
      <c r="U70" s="15"/>
    </row>
    <row r="71" spans="2:21" s="4" customFormat="1" ht="27" customHeight="1">
      <c r="B71" s="41"/>
      <c r="C71" s="38" t="s">
        <v>69</v>
      </c>
      <c r="D71" s="27"/>
      <c r="E71" s="40"/>
      <c r="F71" s="40"/>
      <c r="G71" s="40"/>
      <c r="H71" s="40"/>
      <c r="I71" s="40"/>
      <c r="J71" s="49"/>
      <c r="K71" s="49">
        <v>79</v>
      </c>
      <c r="L71" s="83">
        <v>2</v>
      </c>
      <c r="M71" s="40">
        <v>1</v>
      </c>
      <c r="N71" s="40"/>
      <c r="O71" s="40"/>
      <c r="P71" s="40"/>
      <c r="Q71" s="40"/>
      <c r="R71" s="40"/>
      <c r="S71" s="40"/>
      <c r="T71" s="14">
        <f t="shared" si="3"/>
        <v>82</v>
      </c>
      <c r="U71" s="15"/>
    </row>
    <row r="72" spans="2:21" s="4" customFormat="1" ht="27" customHeight="1">
      <c r="B72" s="41"/>
      <c r="C72" s="38" t="s">
        <v>185</v>
      </c>
      <c r="D72" s="27"/>
      <c r="E72" s="40"/>
      <c r="F72" s="40"/>
      <c r="G72" s="40"/>
      <c r="H72" s="40"/>
      <c r="I72" s="40"/>
      <c r="J72" s="49"/>
      <c r="K72" s="49"/>
      <c r="L72" s="83">
        <v>4</v>
      </c>
      <c r="M72" s="40">
        <v>1</v>
      </c>
      <c r="N72" s="40"/>
      <c r="O72" s="40">
        <v>1</v>
      </c>
      <c r="P72" s="40"/>
      <c r="Q72" s="40"/>
      <c r="R72" s="40"/>
      <c r="S72" s="40"/>
      <c r="T72" s="14">
        <f t="shared" si="3"/>
        <v>6</v>
      </c>
      <c r="U72" s="15"/>
    </row>
    <row r="73" spans="2:21" s="4" customFormat="1" ht="27" customHeight="1">
      <c r="B73" s="41" t="s">
        <v>70</v>
      </c>
      <c r="C73" s="38" t="s">
        <v>70</v>
      </c>
      <c r="D73" s="27"/>
      <c r="E73" s="40"/>
      <c r="F73" s="40">
        <v>1</v>
      </c>
      <c r="G73" s="40"/>
      <c r="H73" s="40"/>
      <c r="I73" s="40"/>
      <c r="J73" s="49">
        <v>1</v>
      </c>
      <c r="K73" s="49"/>
      <c r="L73" s="83"/>
      <c r="M73" s="40"/>
      <c r="N73" s="40"/>
      <c r="O73" s="40"/>
      <c r="P73" s="40"/>
      <c r="Q73" s="40"/>
      <c r="R73" s="40"/>
      <c r="S73" s="40"/>
      <c r="T73" s="14">
        <f t="shared" si="3"/>
        <v>2</v>
      </c>
      <c r="U73" s="15"/>
    </row>
    <row r="74" spans="1:21" s="4" customFormat="1" ht="27" customHeight="1">
      <c r="A74" s="4">
        <v>65</v>
      </c>
      <c r="B74" s="41" t="s">
        <v>71</v>
      </c>
      <c r="C74" s="38" t="s">
        <v>71</v>
      </c>
      <c r="D74" s="27"/>
      <c r="E74" s="40">
        <v>42</v>
      </c>
      <c r="F74" s="40">
        <v>11</v>
      </c>
      <c r="G74" s="40">
        <v>20</v>
      </c>
      <c r="H74" s="40">
        <v>30</v>
      </c>
      <c r="I74" s="40">
        <v>13</v>
      </c>
      <c r="J74" s="49">
        <v>3</v>
      </c>
      <c r="K74" s="49">
        <v>250</v>
      </c>
      <c r="L74" s="83">
        <v>300</v>
      </c>
      <c r="M74" s="40">
        <v>28</v>
      </c>
      <c r="N74" s="40">
        <v>307</v>
      </c>
      <c r="O74" s="40">
        <v>26</v>
      </c>
      <c r="P74" s="40">
        <v>34</v>
      </c>
      <c r="Q74" s="40"/>
      <c r="R74" s="40"/>
      <c r="S74" s="40"/>
      <c r="T74" s="14">
        <f t="shared" si="3"/>
        <v>1064</v>
      </c>
      <c r="U74" s="15"/>
    </row>
    <row r="75" spans="2:21" s="4" customFormat="1" ht="27" customHeight="1">
      <c r="B75" s="41" t="s">
        <v>72</v>
      </c>
      <c r="C75" s="38" t="s">
        <v>72</v>
      </c>
      <c r="D75" s="27"/>
      <c r="E75" s="40">
        <v>4</v>
      </c>
      <c r="F75" s="40"/>
      <c r="G75" s="40"/>
      <c r="H75" s="40"/>
      <c r="I75" s="40"/>
      <c r="J75" s="49">
        <v>2</v>
      </c>
      <c r="K75" s="49">
        <v>2</v>
      </c>
      <c r="L75" s="83">
        <v>2</v>
      </c>
      <c r="M75" s="40">
        <v>5</v>
      </c>
      <c r="N75" s="40">
        <v>5</v>
      </c>
      <c r="O75" s="40">
        <v>4</v>
      </c>
      <c r="P75" s="40">
        <v>2</v>
      </c>
      <c r="Q75" s="40"/>
      <c r="R75" s="40"/>
      <c r="S75" s="40"/>
      <c r="T75" s="14">
        <f t="shared" si="3"/>
        <v>26</v>
      </c>
      <c r="U75" s="15"/>
    </row>
    <row r="76" spans="2:21" s="4" customFormat="1" ht="27" customHeight="1">
      <c r="B76" s="41" t="s">
        <v>261</v>
      </c>
      <c r="C76" s="38" t="s">
        <v>74</v>
      </c>
      <c r="D76" s="27"/>
      <c r="E76" s="40"/>
      <c r="F76" s="40"/>
      <c r="G76" s="40"/>
      <c r="H76" s="40"/>
      <c r="I76" s="40"/>
      <c r="J76" s="49"/>
      <c r="K76" s="49"/>
      <c r="L76" s="83"/>
      <c r="M76" s="40">
        <v>4</v>
      </c>
      <c r="N76" s="40">
        <v>4</v>
      </c>
      <c r="O76" s="40">
        <v>3</v>
      </c>
      <c r="P76" s="40">
        <v>4</v>
      </c>
      <c r="Q76" s="40"/>
      <c r="R76" s="40"/>
      <c r="S76" s="40"/>
      <c r="T76" s="14">
        <f t="shared" si="3"/>
        <v>15</v>
      </c>
      <c r="U76" s="15"/>
    </row>
    <row r="77" spans="2:21" s="4" customFormat="1" ht="27" customHeight="1">
      <c r="B77" s="41"/>
      <c r="C77" s="38" t="s">
        <v>492</v>
      </c>
      <c r="D77" s="27"/>
      <c r="E77" s="40"/>
      <c r="F77" s="40"/>
      <c r="G77" s="40"/>
      <c r="H77" s="40"/>
      <c r="I77" s="40"/>
      <c r="J77" s="49"/>
      <c r="K77" s="49">
        <v>1</v>
      </c>
      <c r="L77" s="83"/>
      <c r="M77" s="40"/>
      <c r="N77" s="40"/>
      <c r="O77" s="40"/>
      <c r="P77" s="40"/>
      <c r="Q77" s="40"/>
      <c r="R77" s="40"/>
      <c r="S77" s="40"/>
      <c r="T77" s="14">
        <f t="shared" si="3"/>
        <v>1</v>
      </c>
      <c r="U77" s="15"/>
    </row>
    <row r="78" spans="2:21" s="4" customFormat="1" ht="27" customHeight="1">
      <c r="B78" s="41"/>
      <c r="C78" s="38" t="s">
        <v>192</v>
      </c>
      <c r="D78" s="27"/>
      <c r="E78" s="40">
        <v>1</v>
      </c>
      <c r="F78" s="40"/>
      <c r="G78" s="40"/>
      <c r="H78" s="40">
        <v>1</v>
      </c>
      <c r="I78" s="40">
        <v>2</v>
      </c>
      <c r="J78" s="49">
        <v>5</v>
      </c>
      <c r="K78" s="49">
        <v>1</v>
      </c>
      <c r="L78" s="83">
        <v>1</v>
      </c>
      <c r="M78" s="40">
        <v>2</v>
      </c>
      <c r="N78" s="40">
        <v>3</v>
      </c>
      <c r="O78" s="40">
        <v>2</v>
      </c>
      <c r="P78" s="40">
        <v>1</v>
      </c>
      <c r="Q78" s="40"/>
      <c r="R78" s="40"/>
      <c r="S78" s="40"/>
      <c r="T78" s="14">
        <f aca="true" t="shared" si="4" ref="T78:T105">SUM(E78:S78)</f>
        <v>19</v>
      </c>
      <c r="U78" s="15"/>
    </row>
    <row r="79" spans="1:21" s="4" customFormat="1" ht="27" customHeight="1">
      <c r="A79" s="4">
        <v>70</v>
      </c>
      <c r="B79" s="41"/>
      <c r="C79" s="38" t="s">
        <v>76</v>
      </c>
      <c r="D79" s="27"/>
      <c r="E79" s="40"/>
      <c r="F79" s="40">
        <v>1</v>
      </c>
      <c r="G79" s="40"/>
      <c r="H79" s="40"/>
      <c r="I79" s="40"/>
      <c r="J79" s="49"/>
      <c r="K79" s="49"/>
      <c r="L79" s="83"/>
      <c r="M79" s="40"/>
      <c r="N79" s="40">
        <v>2</v>
      </c>
      <c r="O79" s="40"/>
      <c r="P79" s="40"/>
      <c r="Q79" s="40"/>
      <c r="R79" s="40"/>
      <c r="S79" s="40"/>
      <c r="T79" s="14">
        <f t="shared" si="4"/>
        <v>3</v>
      </c>
      <c r="U79" s="15"/>
    </row>
    <row r="80" spans="2:21" s="4" customFormat="1" ht="27" customHeight="1">
      <c r="B80" s="41"/>
      <c r="C80" s="38" t="s">
        <v>77</v>
      </c>
      <c r="D80" s="27"/>
      <c r="E80" s="40">
        <v>2</v>
      </c>
      <c r="F80" s="40"/>
      <c r="G80" s="40"/>
      <c r="H80" s="40"/>
      <c r="I80" s="40"/>
      <c r="J80" s="49"/>
      <c r="K80" s="49"/>
      <c r="L80" s="83"/>
      <c r="M80" s="40">
        <v>4</v>
      </c>
      <c r="N80" s="40">
        <v>10</v>
      </c>
      <c r="O80" s="40">
        <v>5</v>
      </c>
      <c r="P80" s="40">
        <v>6</v>
      </c>
      <c r="Q80" s="40"/>
      <c r="R80" s="40"/>
      <c r="S80" s="40"/>
      <c r="T80" s="14">
        <f t="shared" si="4"/>
        <v>27</v>
      </c>
      <c r="U80" s="15"/>
    </row>
    <row r="81" spans="2:21" s="4" customFormat="1" ht="27" customHeight="1">
      <c r="B81" s="41"/>
      <c r="C81" s="38" t="s">
        <v>78</v>
      </c>
      <c r="D81" s="27"/>
      <c r="E81" s="40">
        <v>4</v>
      </c>
      <c r="F81" s="40"/>
      <c r="G81" s="40"/>
      <c r="H81" s="40"/>
      <c r="I81" s="40"/>
      <c r="J81" s="49"/>
      <c r="K81" s="49"/>
      <c r="L81" s="83"/>
      <c r="M81" s="40">
        <v>4</v>
      </c>
      <c r="N81" s="40">
        <v>86</v>
      </c>
      <c r="O81" s="40">
        <v>14</v>
      </c>
      <c r="P81" s="40">
        <v>11</v>
      </c>
      <c r="Q81" s="40"/>
      <c r="R81" s="40"/>
      <c r="S81" s="40"/>
      <c r="T81" s="14">
        <f t="shared" si="4"/>
        <v>119</v>
      </c>
      <c r="U81" s="15"/>
    </row>
    <row r="82" spans="2:21" s="4" customFormat="1" ht="27" customHeight="1">
      <c r="B82" s="41" t="s">
        <v>262</v>
      </c>
      <c r="C82" s="38" t="s">
        <v>79</v>
      </c>
      <c r="D82" s="27"/>
      <c r="E82" s="40">
        <v>4</v>
      </c>
      <c r="F82" s="40">
        <v>7</v>
      </c>
      <c r="G82" s="40">
        <v>7</v>
      </c>
      <c r="H82" s="40">
        <v>10</v>
      </c>
      <c r="I82" s="40"/>
      <c r="J82" s="49">
        <v>1</v>
      </c>
      <c r="K82" s="49">
        <v>1</v>
      </c>
      <c r="L82" s="83">
        <v>2</v>
      </c>
      <c r="M82" s="40">
        <v>7</v>
      </c>
      <c r="N82" s="40">
        <v>5</v>
      </c>
      <c r="O82" s="40">
        <v>2</v>
      </c>
      <c r="P82" s="40">
        <v>5</v>
      </c>
      <c r="Q82" s="40"/>
      <c r="R82" s="40"/>
      <c r="S82" s="40"/>
      <c r="T82" s="14">
        <f t="shared" si="4"/>
        <v>51</v>
      </c>
      <c r="U82" s="15"/>
    </row>
    <row r="83" spans="2:21" s="4" customFormat="1" ht="27" customHeight="1">
      <c r="B83" s="41"/>
      <c r="C83" s="38" t="s">
        <v>197</v>
      </c>
      <c r="D83" s="27"/>
      <c r="E83" s="40"/>
      <c r="F83" s="40">
        <v>4</v>
      </c>
      <c r="G83" s="40">
        <v>4</v>
      </c>
      <c r="H83" s="40">
        <v>1</v>
      </c>
      <c r="I83" s="40"/>
      <c r="J83" s="49"/>
      <c r="K83" s="49"/>
      <c r="L83" s="83"/>
      <c r="M83" s="40"/>
      <c r="N83" s="40"/>
      <c r="O83" s="40"/>
      <c r="P83" s="40"/>
      <c r="Q83" s="40"/>
      <c r="R83" s="40"/>
      <c r="S83" s="40"/>
      <c r="T83" s="14">
        <f t="shared" si="4"/>
        <v>9</v>
      </c>
      <c r="U83" s="15"/>
    </row>
    <row r="84" spans="1:21" s="4" customFormat="1" ht="27" customHeight="1">
      <c r="A84" s="4">
        <v>75</v>
      </c>
      <c r="B84" s="41"/>
      <c r="C84" s="38" t="s">
        <v>198</v>
      </c>
      <c r="D84" s="27"/>
      <c r="E84" s="40"/>
      <c r="F84" s="40">
        <v>1</v>
      </c>
      <c r="G84" s="40">
        <v>4</v>
      </c>
      <c r="H84" s="40">
        <v>5</v>
      </c>
      <c r="I84" s="40">
        <v>3</v>
      </c>
      <c r="J84" s="49">
        <v>1</v>
      </c>
      <c r="K84" s="49"/>
      <c r="L84" s="83"/>
      <c r="M84" s="40"/>
      <c r="N84" s="40"/>
      <c r="O84" s="40">
        <v>1</v>
      </c>
      <c r="P84" s="40"/>
      <c r="Q84" s="40"/>
      <c r="R84" s="40"/>
      <c r="S84" s="40"/>
      <c r="T84" s="14">
        <f t="shared" si="4"/>
        <v>15</v>
      </c>
      <c r="U84" s="15"/>
    </row>
    <row r="85" spans="2:21" s="4" customFormat="1" ht="27" customHeight="1">
      <c r="B85" s="41" t="s">
        <v>263</v>
      </c>
      <c r="C85" s="38" t="s">
        <v>81</v>
      </c>
      <c r="D85" s="27"/>
      <c r="E85" s="40"/>
      <c r="F85" s="40"/>
      <c r="G85" s="40"/>
      <c r="H85" s="40">
        <v>1</v>
      </c>
      <c r="I85" s="40"/>
      <c r="J85" s="49"/>
      <c r="K85" s="49"/>
      <c r="L85" s="83"/>
      <c r="M85" s="40"/>
      <c r="N85" s="40"/>
      <c r="O85" s="40"/>
      <c r="P85" s="40"/>
      <c r="Q85" s="40"/>
      <c r="R85" s="40"/>
      <c r="S85" s="40"/>
      <c r="T85" s="14">
        <f t="shared" si="4"/>
        <v>1</v>
      </c>
      <c r="U85" s="15"/>
    </row>
    <row r="86" spans="2:21" s="4" customFormat="1" ht="27" customHeight="1">
      <c r="B86" s="41" t="s">
        <v>287</v>
      </c>
      <c r="C86" s="38" t="s">
        <v>87</v>
      </c>
      <c r="D86" s="27"/>
      <c r="E86" s="40">
        <v>2</v>
      </c>
      <c r="F86" s="40"/>
      <c r="G86" s="40"/>
      <c r="H86" s="40"/>
      <c r="I86" s="40"/>
      <c r="J86" s="49"/>
      <c r="K86" s="49"/>
      <c r="L86" s="83">
        <v>2</v>
      </c>
      <c r="M86" s="40">
        <v>2</v>
      </c>
      <c r="N86" s="40">
        <v>4</v>
      </c>
      <c r="O86" s="40">
        <v>2</v>
      </c>
      <c r="P86" s="40">
        <v>2</v>
      </c>
      <c r="Q86" s="40"/>
      <c r="R86" s="40"/>
      <c r="S86" s="40"/>
      <c r="T86" s="14">
        <f t="shared" si="4"/>
        <v>14</v>
      </c>
      <c r="U86" s="15"/>
    </row>
    <row r="87" spans="2:21" s="4" customFormat="1" ht="27" customHeight="1">
      <c r="B87" s="41" t="s">
        <v>88</v>
      </c>
      <c r="C87" s="38" t="s">
        <v>88</v>
      </c>
      <c r="D87" s="27"/>
      <c r="E87" s="40">
        <v>4</v>
      </c>
      <c r="F87" s="40">
        <v>1</v>
      </c>
      <c r="G87" s="40">
        <v>8</v>
      </c>
      <c r="H87" s="40">
        <v>4</v>
      </c>
      <c r="I87" s="40">
        <v>2</v>
      </c>
      <c r="J87" s="49">
        <v>2</v>
      </c>
      <c r="K87" s="49">
        <v>16</v>
      </c>
      <c r="L87" s="83">
        <v>150</v>
      </c>
      <c r="M87" s="40">
        <v>25</v>
      </c>
      <c r="N87" s="40">
        <v>126</v>
      </c>
      <c r="O87" s="40">
        <v>4</v>
      </c>
      <c r="P87" s="40">
        <v>26</v>
      </c>
      <c r="Q87" s="40"/>
      <c r="R87" s="40"/>
      <c r="S87" s="40"/>
      <c r="T87" s="14">
        <f t="shared" si="4"/>
        <v>368</v>
      </c>
      <c r="U87" s="15"/>
    </row>
    <row r="88" spans="2:21" s="4" customFormat="1" ht="27" customHeight="1">
      <c r="B88" s="41" t="s">
        <v>89</v>
      </c>
      <c r="C88" s="38" t="s">
        <v>89</v>
      </c>
      <c r="D88" s="27"/>
      <c r="E88" s="40">
        <v>3</v>
      </c>
      <c r="F88" s="40">
        <v>9</v>
      </c>
      <c r="G88" s="40">
        <v>9</v>
      </c>
      <c r="H88" s="40">
        <v>15</v>
      </c>
      <c r="I88" s="40">
        <v>2</v>
      </c>
      <c r="J88" s="49">
        <v>1</v>
      </c>
      <c r="K88" s="49">
        <v>2</v>
      </c>
      <c r="L88" s="83">
        <v>12</v>
      </c>
      <c r="M88" s="40">
        <v>2</v>
      </c>
      <c r="N88" s="40">
        <v>3</v>
      </c>
      <c r="O88" s="40">
        <v>11</v>
      </c>
      <c r="P88" s="40">
        <v>6</v>
      </c>
      <c r="Q88" s="40"/>
      <c r="R88" s="40"/>
      <c r="S88" s="40"/>
      <c r="T88" s="14">
        <f t="shared" si="4"/>
        <v>75</v>
      </c>
      <c r="U88" s="15"/>
    </row>
    <row r="89" spans="1:21" s="4" customFormat="1" ht="27" customHeight="1">
      <c r="A89" s="4">
        <v>80</v>
      </c>
      <c r="B89" s="41"/>
      <c r="C89" s="38" t="s">
        <v>90</v>
      </c>
      <c r="D89" s="27"/>
      <c r="E89" s="40"/>
      <c r="F89" s="40"/>
      <c r="G89" s="40"/>
      <c r="H89" s="40"/>
      <c r="I89" s="40"/>
      <c r="J89" s="49"/>
      <c r="K89" s="49"/>
      <c r="L89" s="83">
        <v>10</v>
      </c>
      <c r="M89" s="40"/>
      <c r="N89" s="40"/>
      <c r="O89" s="40"/>
      <c r="P89" s="40"/>
      <c r="Q89" s="40"/>
      <c r="R89" s="40"/>
      <c r="S89" s="40"/>
      <c r="T89" s="14">
        <f t="shared" si="4"/>
        <v>10</v>
      </c>
      <c r="U89" s="15"/>
    </row>
    <row r="90" spans="2:21" s="4" customFormat="1" ht="27" customHeight="1">
      <c r="B90" s="41"/>
      <c r="C90" s="38" t="s">
        <v>91</v>
      </c>
      <c r="D90" s="27"/>
      <c r="E90" s="40">
        <v>4</v>
      </c>
      <c r="F90" s="40"/>
      <c r="G90" s="40"/>
      <c r="H90" s="40"/>
      <c r="I90" s="40"/>
      <c r="J90" s="49"/>
      <c r="K90" s="49"/>
      <c r="L90" s="83">
        <v>101</v>
      </c>
      <c r="M90" s="40">
        <v>4</v>
      </c>
      <c r="N90" s="40">
        <v>11</v>
      </c>
      <c r="O90" s="40">
        <v>6</v>
      </c>
      <c r="P90" s="40">
        <v>5</v>
      </c>
      <c r="Q90" s="40"/>
      <c r="R90" s="40"/>
      <c r="S90" s="40"/>
      <c r="T90" s="14">
        <f t="shared" si="4"/>
        <v>131</v>
      </c>
      <c r="U90" s="15"/>
    </row>
    <row r="91" spans="2:21" s="4" customFormat="1" ht="27" customHeight="1">
      <c r="B91" s="41"/>
      <c r="C91" s="38" t="s">
        <v>92</v>
      </c>
      <c r="D91" s="27"/>
      <c r="E91" s="40"/>
      <c r="F91" s="40"/>
      <c r="G91" s="40"/>
      <c r="H91" s="40"/>
      <c r="I91" s="40"/>
      <c r="J91" s="49"/>
      <c r="K91" s="49"/>
      <c r="L91" s="83">
        <v>50</v>
      </c>
      <c r="M91" s="40"/>
      <c r="N91" s="40"/>
      <c r="O91" s="40"/>
      <c r="P91" s="40"/>
      <c r="Q91" s="40"/>
      <c r="R91" s="40"/>
      <c r="S91" s="40"/>
      <c r="T91" s="14">
        <f t="shared" si="4"/>
        <v>50</v>
      </c>
      <c r="U91" s="15"/>
    </row>
    <row r="92" spans="2:21" s="4" customFormat="1" ht="27" customHeight="1">
      <c r="B92" s="41" t="s">
        <v>206</v>
      </c>
      <c r="C92" s="38" t="s">
        <v>206</v>
      </c>
      <c r="D92" s="27"/>
      <c r="E92" s="40"/>
      <c r="F92" s="40"/>
      <c r="G92" s="40"/>
      <c r="H92" s="40"/>
      <c r="I92" s="40"/>
      <c r="J92" s="49"/>
      <c r="K92" s="49"/>
      <c r="L92" s="83">
        <v>300</v>
      </c>
      <c r="M92" s="40"/>
      <c r="N92" s="40"/>
      <c r="O92" s="40"/>
      <c r="P92" s="40"/>
      <c r="Q92" s="40"/>
      <c r="R92" s="40"/>
      <c r="S92" s="40"/>
      <c r="T92" s="14">
        <f t="shared" si="4"/>
        <v>300</v>
      </c>
      <c r="U92" s="15"/>
    </row>
    <row r="93" spans="2:21" s="4" customFormat="1" ht="27" customHeight="1">
      <c r="B93" s="41"/>
      <c r="C93" s="38" t="s">
        <v>93</v>
      </c>
      <c r="D93" s="27"/>
      <c r="E93" s="40">
        <v>10</v>
      </c>
      <c r="F93" s="40">
        <v>12</v>
      </c>
      <c r="G93" s="40">
        <v>3</v>
      </c>
      <c r="H93" s="40">
        <v>5</v>
      </c>
      <c r="I93" s="40">
        <v>2</v>
      </c>
      <c r="J93" s="49">
        <v>2</v>
      </c>
      <c r="K93" s="49">
        <v>6</v>
      </c>
      <c r="L93" s="83">
        <v>1500</v>
      </c>
      <c r="M93" s="40">
        <v>9</v>
      </c>
      <c r="N93" s="40">
        <v>9</v>
      </c>
      <c r="O93" s="40">
        <v>29</v>
      </c>
      <c r="P93" s="40">
        <v>15</v>
      </c>
      <c r="Q93" s="40"/>
      <c r="R93" s="40"/>
      <c r="S93" s="40"/>
      <c r="T93" s="14">
        <f t="shared" si="4"/>
        <v>1602</v>
      </c>
      <c r="U93" s="15"/>
    </row>
    <row r="94" spans="1:21" s="4" customFormat="1" ht="27" customHeight="1">
      <c r="A94" s="4">
        <v>85</v>
      </c>
      <c r="B94" s="41"/>
      <c r="C94" s="38" t="s">
        <v>207</v>
      </c>
      <c r="D94" s="27"/>
      <c r="E94" s="40"/>
      <c r="F94" s="40"/>
      <c r="G94" s="40"/>
      <c r="H94" s="40"/>
      <c r="I94" s="40"/>
      <c r="J94" s="49"/>
      <c r="K94" s="49"/>
      <c r="L94" s="83">
        <v>500</v>
      </c>
      <c r="M94" s="40"/>
      <c r="N94" s="40"/>
      <c r="O94" s="40">
        <v>41</v>
      </c>
      <c r="P94" s="40">
        <v>30</v>
      </c>
      <c r="Q94" s="40"/>
      <c r="R94" s="40"/>
      <c r="S94" s="40"/>
      <c r="T94" s="14">
        <f t="shared" si="4"/>
        <v>571</v>
      </c>
      <c r="U94" s="15"/>
    </row>
    <row r="95" spans="2:21" s="4" customFormat="1" ht="27" customHeight="1">
      <c r="B95" s="41"/>
      <c r="C95" s="38" t="s">
        <v>95</v>
      </c>
      <c r="D95" s="27"/>
      <c r="E95" s="40"/>
      <c r="F95" s="40"/>
      <c r="G95" s="40"/>
      <c r="H95" s="40"/>
      <c r="I95" s="40"/>
      <c r="J95" s="49"/>
      <c r="K95" s="49"/>
      <c r="L95" s="83">
        <v>1</v>
      </c>
      <c r="M95" s="40">
        <v>1</v>
      </c>
      <c r="N95" s="40"/>
      <c r="O95" s="40">
        <v>1</v>
      </c>
      <c r="P95" s="40"/>
      <c r="Q95" s="40"/>
      <c r="R95" s="40"/>
      <c r="S95" s="40"/>
      <c r="T95" s="14">
        <f t="shared" si="4"/>
        <v>3</v>
      </c>
      <c r="U95" s="15"/>
    </row>
    <row r="96" spans="2:21" s="4" customFormat="1" ht="27" customHeight="1">
      <c r="B96" s="41"/>
      <c r="C96" s="38" t="s">
        <v>208</v>
      </c>
      <c r="D96" s="27"/>
      <c r="E96" s="40"/>
      <c r="F96" s="40"/>
      <c r="G96" s="40"/>
      <c r="H96" s="40"/>
      <c r="I96" s="40"/>
      <c r="J96" s="49"/>
      <c r="K96" s="49"/>
      <c r="L96" s="83">
        <v>500</v>
      </c>
      <c r="M96" s="40"/>
      <c r="N96" s="40"/>
      <c r="O96" s="40"/>
      <c r="P96" s="40"/>
      <c r="Q96" s="40"/>
      <c r="R96" s="40"/>
      <c r="S96" s="40"/>
      <c r="T96" s="14">
        <f t="shared" si="4"/>
        <v>500</v>
      </c>
      <c r="U96" s="15"/>
    </row>
    <row r="97" spans="2:21" s="4" customFormat="1" ht="27" customHeight="1">
      <c r="B97" s="41"/>
      <c r="C97" s="38" t="s">
        <v>96</v>
      </c>
      <c r="D97" s="27"/>
      <c r="E97" s="40"/>
      <c r="F97" s="40"/>
      <c r="G97" s="40"/>
      <c r="H97" s="40"/>
      <c r="I97" s="40"/>
      <c r="J97" s="49"/>
      <c r="K97" s="49"/>
      <c r="L97" s="83">
        <v>700</v>
      </c>
      <c r="M97" s="40"/>
      <c r="N97" s="40">
        <v>2</v>
      </c>
      <c r="O97" s="40"/>
      <c r="P97" s="40"/>
      <c r="Q97" s="40"/>
      <c r="R97" s="40"/>
      <c r="S97" s="40"/>
      <c r="T97" s="14">
        <f t="shared" si="4"/>
        <v>702</v>
      </c>
      <c r="U97" s="15"/>
    </row>
    <row r="98" spans="2:21" s="4" customFormat="1" ht="27" customHeight="1">
      <c r="B98" s="41" t="s">
        <v>499</v>
      </c>
      <c r="C98" s="38" t="s">
        <v>97</v>
      </c>
      <c r="D98" s="27"/>
      <c r="E98" s="40">
        <v>11</v>
      </c>
      <c r="F98" s="40">
        <v>29</v>
      </c>
      <c r="G98" s="40">
        <v>24</v>
      </c>
      <c r="H98" s="40">
        <v>30</v>
      </c>
      <c r="I98" s="40">
        <v>152</v>
      </c>
      <c r="J98" s="49">
        <v>208</v>
      </c>
      <c r="K98" s="49">
        <v>28</v>
      </c>
      <c r="L98" s="83">
        <v>30</v>
      </c>
      <c r="M98" s="40">
        <v>573</v>
      </c>
      <c r="N98" s="40">
        <v>115</v>
      </c>
      <c r="O98" s="40">
        <v>21</v>
      </c>
      <c r="P98" s="40">
        <v>25</v>
      </c>
      <c r="Q98" s="40"/>
      <c r="R98" s="40"/>
      <c r="S98" s="40"/>
      <c r="T98" s="14">
        <f t="shared" si="4"/>
        <v>1246</v>
      </c>
      <c r="U98" s="15"/>
    </row>
    <row r="99" spans="1:21" s="4" customFormat="1" ht="27" customHeight="1">
      <c r="A99" s="4">
        <v>90</v>
      </c>
      <c r="B99" s="41" t="s">
        <v>270</v>
      </c>
      <c r="C99" s="38" t="s">
        <v>98</v>
      </c>
      <c r="D99" s="27"/>
      <c r="E99" s="40">
        <v>26</v>
      </c>
      <c r="F99" s="40">
        <v>3</v>
      </c>
      <c r="G99" s="40">
        <v>22</v>
      </c>
      <c r="H99" s="40">
        <v>37</v>
      </c>
      <c r="I99" s="40"/>
      <c r="J99" s="49">
        <v>18</v>
      </c>
      <c r="K99" s="49">
        <v>15</v>
      </c>
      <c r="L99" s="83">
        <v>25</v>
      </c>
      <c r="M99" s="40">
        <v>36</v>
      </c>
      <c r="N99" s="40">
        <v>3</v>
      </c>
      <c r="O99" s="40">
        <v>8</v>
      </c>
      <c r="P99" s="40">
        <v>2</v>
      </c>
      <c r="Q99" s="40"/>
      <c r="R99" s="40"/>
      <c r="S99" s="40"/>
      <c r="T99" s="14">
        <f t="shared" si="4"/>
        <v>195</v>
      </c>
      <c r="U99" s="15"/>
    </row>
    <row r="100" spans="2:21" s="4" customFormat="1" ht="27" customHeight="1">
      <c r="B100" s="41" t="s">
        <v>271</v>
      </c>
      <c r="C100" s="38" t="s">
        <v>250</v>
      </c>
      <c r="D100" s="27"/>
      <c r="E100" s="40">
        <v>9</v>
      </c>
      <c r="F100" s="40">
        <v>9</v>
      </c>
      <c r="G100" s="40">
        <v>10</v>
      </c>
      <c r="H100" s="40">
        <v>10</v>
      </c>
      <c r="I100" s="40">
        <v>14</v>
      </c>
      <c r="J100" s="49">
        <v>20</v>
      </c>
      <c r="K100" s="49">
        <v>2</v>
      </c>
      <c r="L100" s="83">
        <v>4</v>
      </c>
      <c r="M100" s="40">
        <v>19</v>
      </c>
      <c r="N100" s="40">
        <v>9</v>
      </c>
      <c r="O100" s="40">
        <v>5</v>
      </c>
      <c r="P100" s="40">
        <v>12</v>
      </c>
      <c r="Q100" s="40"/>
      <c r="R100" s="40"/>
      <c r="S100" s="40"/>
      <c r="T100" s="14">
        <f t="shared" si="4"/>
        <v>123</v>
      </c>
      <c r="U100" s="15"/>
    </row>
    <row r="101" spans="2:21" s="4" customFormat="1" ht="27" customHeight="1">
      <c r="B101" s="41"/>
      <c r="C101" s="38" t="s">
        <v>249</v>
      </c>
      <c r="D101" s="27"/>
      <c r="E101" s="40">
        <v>7</v>
      </c>
      <c r="F101" s="40">
        <v>6</v>
      </c>
      <c r="G101" s="40">
        <v>5</v>
      </c>
      <c r="H101" s="40">
        <v>7</v>
      </c>
      <c r="I101" s="40">
        <v>11</v>
      </c>
      <c r="J101" s="49">
        <v>7</v>
      </c>
      <c r="K101" s="49">
        <v>3</v>
      </c>
      <c r="L101" s="83">
        <v>2</v>
      </c>
      <c r="M101" s="40">
        <v>12</v>
      </c>
      <c r="N101" s="40"/>
      <c r="O101" s="40">
        <v>9</v>
      </c>
      <c r="P101" s="40">
        <v>11</v>
      </c>
      <c r="Q101" s="40"/>
      <c r="R101" s="40"/>
      <c r="S101" s="40"/>
      <c r="T101" s="14">
        <f t="shared" si="4"/>
        <v>80</v>
      </c>
      <c r="U101" s="15"/>
    </row>
    <row r="102" spans="2:21" s="4" customFormat="1" ht="27" customHeight="1">
      <c r="B102" s="41" t="s">
        <v>482</v>
      </c>
      <c r="C102" s="38" t="s">
        <v>220</v>
      </c>
      <c r="D102" s="27"/>
      <c r="E102" s="40">
        <v>1</v>
      </c>
      <c r="F102" s="40">
        <v>3</v>
      </c>
      <c r="G102" s="40">
        <v>2</v>
      </c>
      <c r="H102" s="40">
        <v>5</v>
      </c>
      <c r="I102" s="40"/>
      <c r="J102" s="49">
        <v>3</v>
      </c>
      <c r="K102" s="49">
        <v>1</v>
      </c>
      <c r="L102" s="83">
        <v>2</v>
      </c>
      <c r="M102" s="40"/>
      <c r="N102" s="40"/>
      <c r="O102" s="40"/>
      <c r="P102" s="40">
        <v>3</v>
      </c>
      <c r="Q102" s="40"/>
      <c r="R102" s="40"/>
      <c r="S102" s="40"/>
      <c r="T102" s="14">
        <f t="shared" si="4"/>
        <v>20</v>
      </c>
      <c r="U102" s="15"/>
    </row>
    <row r="103" spans="2:21" s="4" customFormat="1" ht="27" customHeight="1">
      <c r="B103" s="41" t="s">
        <v>258</v>
      </c>
      <c r="C103" s="38" t="s">
        <v>102</v>
      </c>
      <c r="D103" s="55"/>
      <c r="E103" s="40">
        <v>1</v>
      </c>
      <c r="F103" s="40">
        <v>2</v>
      </c>
      <c r="G103" s="40">
        <v>3</v>
      </c>
      <c r="H103" s="40">
        <v>5</v>
      </c>
      <c r="I103" s="40">
        <v>5</v>
      </c>
      <c r="J103" s="94">
        <v>6</v>
      </c>
      <c r="K103" s="94">
        <v>1</v>
      </c>
      <c r="L103" s="83">
        <v>2</v>
      </c>
      <c r="M103" s="40">
        <v>20</v>
      </c>
      <c r="N103" s="40">
        <v>22</v>
      </c>
      <c r="O103" s="40">
        <v>32</v>
      </c>
      <c r="P103" s="40">
        <v>40</v>
      </c>
      <c r="Q103" s="40"/>
      <c r="R103" s="40"/>
      <c r="S103" s="40"/>
      <c r="T103" s="14">
        <f t="shared" si="4"/>
        <v>139</v>
      </c>
      <c r="U103" s="15"/>
    </row>
    <row r="104" spans="1:21" s="4" customFormat="1" ht="27" customHeight="1">
      <c r="A104" s="4">
        <v>95</v>
      </c>
      <c r="B104" s="95" t="s">
        <v>493</v>
      </c>
      <c r="C104" s="78" t="s">
        <v>494</v>
      </c>
      <c r="D104" s="27"/>
      <c r="E104" s="49">
        <v>20</v>
      </c>
      <c r="F104" s="49"/>
      <c r="G104" s="49"/>
      <c r="H104" s="49">
        <v>6</v>
      </c>
      <c r="I104" s="49">
        <v>1</v>
      </c>
      <c r="J104" s="49"/>
      <c r="K104" s="49"/>
      <c r="L104" s="49"/>
      <c r="M104" s="49"/>
      <c r="N104" s="49"/>
      <c r="O104" s="49"/>
      <c r="P104" s="49"/>
      <c r="Q104" s="14"/>
      <c r="R104" s="49"/>
      <c r="S104" s="14"/>
      <c r="T104" s="14">
        <f t="shared" si="4"/>
        <v>27</v>
      </c>
      <c r="U104" s="23"/>
    </row>
    <row r="105" spans="2:21" s="4" customFormat="1" ht="27" customHeight="1">
      <c r="B105" s="41" t="s">
        <v>495</v>
      </c>
      <c r="C105" s="78" t="s">
        <v>496</v>
      </c>
      <c r="D105" s="27"/>
      <c r="E105" s="49"/>
      <c r="F105" s="49"/>
      <c r="G105" s="49"/>
      <c r="H105" s="49"/>
      <c r="I105" s="49"/>
      <c r="J105" s="49">
        <v>1</v>
      </c>
      <c r="K105" s="49"/>
      <c r="L105" s="49"/>
      <c r="M105" s="49"/>
      <c r="N105" s="49"/>
      <c r="O105" s="49"/>
      <c r="P105" s="49"/>
      <c r="Q105" s="14"/>
      <c r="R105" s="49"/>
      <c r="S105" s="14"/>
      <c r="T105" s="14">
        <f t="shared" si="4"/>
        <v>1</v>
      </c>
      <c r="U105" s="15"/>
    </row>
    <row r="106" spans="2:21" s="4" customFormat="1" ht="27" customHeight="1">
      <c r="B106" s="141" t="s">
        <v>89</v>
      </c>
      <c r="C106" s="165" t="s">
        <v>251</v>
      </c>
      <c r="D106" s="27"/>
      <c r="E106" s="49"/>
      <c r="F106" s="49"/>
      <c r="G106" s="49"/>
      <c r="H106" s="49"/>
      <c r="I106" s="49"/>
      <c r="J106" s="49"/>
      <c r="K106" s="49">
        <v>120</v>
      </c>
      <c r="L106" s="49">
        <v>500</v>
      </c>
      <c r="M106" s="49"/>
      <c r="N106" s="49"/>
      <c r="O106" s="49"/>
      <c r="P106" s="49"/>
      <c r="Q106" s="14"/>
      <c r="R106" s="49"/>
      <c r="S106" s="14"/>
      <c r="T106" s="14">
        <f>SUM(E106:S106)</f>
        <v>620</v>
      </c>
      <c r="U106" s="26"/>
    </row>
    <row r="107" spans="2:21" s="4" customFormat="1" ht="27" customHeight="1" thickBot="1">
      <c r="B107" s="115"/>
      <c r="C107" s="116"/>
      <c r="D107" s="11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33"/>
      <c r="Q107" s="163"/>
      <c r="R107" s="133"/>
      <c r="S107" s="119"/>
      <c r="T107" s="119"/>
      <c r="U107" s="120"/>
    </row>
    <row r="108" spans="2:21" s="4" customFormat="1" ht="27" customHeight="1">
      <c r="B108" s="31" t="s">
        <v>15</v>
      </c>
      <c r="C108" s="32"/>
      <c r="D108" s="33"/>
      <c r="E108" s="25">
        <f aca="true" t="shared" si="5" ref="E108:P108">COUNT(E14:E106)</f>
        <v>39</v>
      </c>
      <c r="F108" s="25">
        <f t="shared" si="5"/>
        <v>37</v>
      </c>
      <c r="G108" s="25">
        <f t="shared" si="5"/>
        <v>28</v>
      </c>
      <c r="H108" s="25">
        <f t="shared" si="5"/>
        <v>30</v>
      </c>
      <c r="I108" s="25">
        <f t="shared" si="5"/>
        <v>23</v>
      </c>
      <c r="J108" s="25">
        <f t="shared" si="5"/>
        <v>34</v>
      </c>
      <c r="K108" s="25">
        <f t="shared" si="5"/>
        <v>39</v>
      </c>
      <c r="L108" s="25">
        <f t="shared" si="5"/>
        <v>50</v>
      </c>
      <c r="M108" s="25">
        <f t="shared" si="5"/>
        <v>37</v>
      </c>
      <c r="N108" s="25">
        <f t="shared" si="5"/>
        <v>34</v>
      </c>
      <c r="O108" s="25">
        <f t="shared" si="5"/>
        <v>41</v>
      </c>
      <c r="P108" s="25">
        <f t="shared" si="5"/>
        <v>46</v>
      </c>
      <c r="Q108" s="25"/>
      <c r="R108" s="25"/>
      <c r="S108" s="25"/>
      <c r="T108" s="25">
        <v>97</v>
      </c>
      <c r="U108" s="26"/>
    </row>
    <row r="109" spans="2:21" s="4" customFormat="1" ht="27" customHeight="1" thickBot="1">
      <c r="B109" s="34" t="s">
        <v>16</v>
      </c>
      <c r="C109" s="35"/>
      <c r="D109" s="28"/>
      <c r="E109" s="29">
        <f aca="true" t="shared" si="6" ref="E109:P109">SUM(E11:E106)</f>
        <v>862</v>
      </c>
      <c r="F109" s="29">
        <f t="shared" si="6"/>
        <v>306</v>
      </c>
      <c r="G109" s="29">
        <f t="shared" si="6"/>
        <v>350</v>
      </c>
      <c r="H109" s="29">
        <f t="shared" si="6"/>
        <v>1042</v>
      </c>
      <c r="I109" s="29">
        <f t="shared" si="6"/>
        <v>420</v>
      </c>
      <c r="J109" s="29">
        <f t="shared" si="6"/>
        <v>1098</v>
      </c>
      <c r="K109" s="29">
        <f t="shared" si="6"/>
        <v>1194</v>
      </c>
      <c r="L109" s="29">
        <f t="shared" si="6"/>
        <v>5155</v>
      </c>
      <c r="M109" s="29">
        <f t="shared" si="6"/>
        <v>1078</v>
      </c>
      <c r="N109" s="29">
        <f t="shared" si="6"/>
        <v>961</v>
      </c>
      <c r="O109" s="29">
        <f t="shared" si="6"/>
        <v>602</v>
      </c>
      <c r="P109" s="29">
        <f t="shared" si="6"/>
        <v>590</v>
      </c>
      <c r="Q109" s="29"/>
      <c r="R109" s="29"/>
      <c r="S109" s="29"/>
      <c r="T109" s="29">
        <f>SUM(E109:P109)</f>
        <v>13658</v>
      </c>
      <c r="U109" s="30"/>
    </row>
    <row r="110" s="4" customFormat="1" ht="27" customHeight="1">
      <c r="B110" s="4" t="s">
        <v>0</v>
      </c>
    </row>
    <row r="111" s="4" customFormat="1" ht="27" customHeight="1"/>
  </sheetData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zoomScale="75" zoomScaleNormal="75" workbookViewId="0" topLeftCell="A52">
      <selection activeCell="F6" sqref="F6"/>
    </sheetView>
  </sheetViews>
  <sheetFormatPr defaultColWidth="9.00390625" defaultRowHeight="13.5"/>
  <cols>
    <col min="1" max="1" width="4.37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32" s="2" customFormat="1" ht="27" customHeight="1">
      <c r="A1" s="2" t="s">
        <v>288</v>
      </c>
      <c r="B1" s="2" t="s">
        <v>1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8"/>
      <c r="AE1" s="48"/>
      <c r="AF1" s="48"/>
    </row>
    <row r="2" spans="1:32" s="2" customFormat="1" ht="27" customHeight="1">
      <c r="A2" s="2" t="s">
        <v>288</v>
      </c>
      <c r="K2" s="3" t="s">
        <v>294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48"/>
      <c r="AE2" s="48"/>
      <c r="AF2" s="48"/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3</v>
      </c>
      <c r="F4" s="6"/>
      <c r="G4" s="9" t="s">
        <v>3</v>
      </c>
      <c r="H4" s="10"/>
      <c r="I4" s="7"/>
      <c r="J4" s="8" t="s">
        <v>37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211</v>
      </c>
      <c r="F6" s="44" t="s">
        <v>214</v>
      </c>
      <c r="G6" s="44" t="s">
        <v>342</v>
      </c>
      <c r="H6" s="44" t="s">
        <v>246</v>
      </c>
      <c r="I6" s="44" t="s">
        <v>237</v>
      </c>
      <c r="J6" s="44" t="s">
        <v>343</v>
      </c>
      <c r="K6" s="44" t="s">
        <v>226</v>
      </c>
      <c r="L6" s="44" t="s">
        <v>344</v>
      </c>
      <c r="M6" s="44" t="s">
        <v>236</v>
      </c>
      <c r="N6" s="44" t="s">
        <v>239</v>
      </c>
      <c r="O6" s="44" t="s">
        <v>345</v>
      </c>
      <c r="P6" s="44" t="s">
        <v>346</v>
      </c>
      <c r="Q6" s="44" t="s">
        <v>20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351</v>
      </c>
      <c r="F7" s="74" t="s">
        <v>347</v>
      </c>
      <c r="G7" s="74" t="s">
        <v>348</v>
      </c>
      <c r="H7" s="74" t="s">
        <v>349</v>
      </c>
      <c r="I7" s="74" t="s">
        <v>349</v>
      </c>
      <c r="J7" s="74" t="s">
        <v>349</v>
      </c>
      <c r="K7" s="74" t="s">
        <v>347</v>
      </c>
      <c r="L7" s="146" t="s">
        <v>350</v>
      </c>
      <c r="M7" s="74" t="s">
        <v>347</v>
      </c>
      <c r="N7" s="74" t="s">
        <v>347</v>
      </c>
      <c r="O7" s="74" t="s">
        <v>347</v>
      </c>
      <c r="P7" s="74" t="s">
        <v>347</v>
      </c>
      <c r="Q7" s="43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0.25</v>
      </c>
      <c r="F8" s="64">
        <v>0.2833333333333333</v>
      </c>
      <c r="G8" s="64">
        <v>0.3340277777777778</v>
      </c>
      <c r="H8" s="64">
        <v>0.28055555555555556</v>
      </c>
      <c r="I8" s="64">
        <v>0.24513888888888888</v>
      </c>
      <c r="J8" s="64">
        <v>0.28611111111111115</v>
      </c>
      <c r="K8" s="64">
        <v>0.29305555555555557</v>
      </c>
      <c r="L8" s="64">
        <v>0.3125</v>
      </c>
      <c r="M8" s="64">
        <v>0.3069444444444444</v>
      </c>
      <c r="N8" s="64">
        <v>0.3215277777777778</v>
      </c>
      <c r="O8" s="64">
        <v>0.3229166666666667</v>
      </c>
      <c r="P8" s="64">
        <v>0.2881944444444445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0">
        <v>0.30277777777777776</v>
      </c>
      <c r="F9" s="60">
        <v>0.32916666666666666</v>
      </c>
      <c r="G9" s="60">
        <v>0.375</v>
      </c>
      <c r="H9" s="60">
        <v>0.3416666666666666</v>
      </c>
      <c r="I9" s="60">
        <v>0.2972222222222222</v>
      </c>
      <c r="J9" s="60">
        <v>0.35694444444444445</v>
      </c>
      <c r="K9" s="60">
        <v>0.34722222222222227</v>
      </c>
      <c r="L9" s="60">
        <v>0.3666666666666667</v>
      </c>
      <c r="M9" s="60">
        <v>0.3534722222222222</v>
      </c>
      <c r="N9" s="60">
        <v>0.3645833333333333</v>
      </c>
      <c r="O9" s="60">
        <v>0.3625</v>
      </c>
      <c r="P9" s="60">
        <v>0.33888888888888885</v>
      </c>
      <c r="Q9" s="25"/>
      <c r="R9" s="25"/>
      <c r="S9" s="25"/>
      <c r="T9" s="25"/>
      <c r="U9" s="26"/>
    </row>
    <row r="10" spans="2:21" s="4" customFormat="1" ht="27" customHeight="1">
      <c r="B10" s="41" t="s">
        <v>254</v>
      </c>
      <c r="C10" s="78" t="s">
        <v>111</v>
      </c>
      <c r="D10" s="27"/>
      <c r="E10" s="40"/>
      <c r="F10" s="40">
        <v>5</v>
      </c>
      <c r="G10" s="40"/>
      <c r="H10" s="40">
        <v>13</v>
      </c>
      <c r="I10" s="40">
        <v>33</v>
      </c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 aca="true" t="shared" si="0" ref="T10:T65">SUM(E10:S10)</f>
        <v>51</v>
      </c>
      <c r="U10" s="15"/>
    </row>
    <row r="11" spans="2:21" s="4" customFormat="1" ht="27" customHeight="1">
      <c r="B11" s="41"/>
      <c r="C11" s="78" t="s">
        <v>43</v>
      </c>
      <c r="D11" s="27"/>
      <c r="E11" s="40"/>
      <c r="F11" s="40"/>
      <c r="G11" s="40"/>
      <c r="H11" s="40">
        <v>1</v>
      </c>
      <c r="I11" s="40"/>
      <c r="J11" s="40"/>
      <c r="K11" s="40"/>
      <c r="L11" s="40"/>
      <c r="M11" s="40"/>
      <c r="N11" s="40"/>
      <c r="O11" s="40"/>
      <c r="P11" s="40"/>
      <c r="Q11" s="14"/>
      <c r="R11" s="14"/>
      <c r="S11" s="14"/>
      <c r="T11" s="14">
        <f t="shared" si="0"/>
        <v>1</v>
      </c>
      <c r="U11" s="15"/>
    </row>
    <row r="12" spans="2:21" s="4" customFormat="1" ht="27" customHeight="1">
      <c r="B12" s="41"/>
      <c r="C12" s="78" t="s">
        <v>352</v>
      </c>
      <c r="D12" s="27"/>
      <c r="E12" s="40"/>
      <c r="F12" s="40"/>
      <c r="G12" s="40"/>
      <c r="H12" s="40">
        <v>2</v>
      </c>
      <c r="I12" s="40"/>
      <c r="J12" s="40">
        <v>1</v>
      </c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41" t="s">
        <v>255</v>
      </c>
      <c r="C13" s="78" t="s">
        <v>47</v>
      </c>
      <c r="D13" s="27"/>
      <c r="E13" s="40">
        <v>2</v>
      </c>
      <c r="F13" s="40"/>
      <c r="G13" s="40"/>
      <c r="H13" s="40"/>
      <c r="I13" s="40"/>
      <c r="J13" s="40"/>
      <c r="K13" s="40"/>
      <c r="L13" s="40"/>
      <c r="M13" s="40"/>
      <c r="N13" s="40"/>
      <c r="O13" s="40">
        <v>2</v>
      </c>
      <c r="P13" s="40"/>
      <c r="Q13" s="14"/>
      <c r="R13" s="14"/>
      <c r="S13" s="14"/>
      <c r="T13" s="14">
        <f t="shared" si="0"/>
        <v>4</v>
      </c>
      <c r="U13" s="15"/>
    </row>
    <row r="14" spans="1:21" s="4" customFormat="1" ht="27" customHeight="1">
      <c r="A14" s="4">
        <v>5</v>
      </c>
      <c r="B14" s="41" t="s">
        <v>360</v>
      </c>
      <c r="C14" s="78" t="s">
        <v>333</v>
      </c>
      <c r="D14" s="27"/>
      <c r="E14" s="40"/>
      <c r="F14" s="40"/>
      <c r="G14" s="40"/>
      <c r="H14" s="40"/>
      <c r="I14" s="40">
        <v>1</v>
      </c>
      <c r="J14" s="40"/>
      <c r="K14" s="40"/>
      <c r="L14" s="40">
        <v>1</v>
      </c>
      <c r="M14" s="40">
        <v>1</v>
      </c>
      <c r="N14" s="40">
        <v>1</v>
      </c>
      <c r="O14" s="40"/>
      <c r="P14" s="40"/>
      <c r="Q14" s="14"/>
      <c r="R14" s="14"/>
      <c r="S14" s="14"/>
      <c r="T14" s="14">
        <f t="shared" si="0"/>
        <v>4</v>
      </c>
      <c r="U14" s="15"/>
    </row>
    <row r="15" spans="2:21" s="4" customFormat="1" ht="27" customHeight="1">
      <c r="B15" s="41"/>
      <c r="C15" s="78" t="s">
        <v>52</v>
      </c>
      <c r="D15" s="27"/>
      <c r="E15" s="40"/>
      <c r="F15" s="40"/>
      <c r="G15" s="40"/>
      <c r="H15" s="40">
        <v>1</v>
      </c>
      <c r="I15" s="40"/>
      <c r="J15" s="40"/>
      <c r="K15" s="40">
        <v>1</v>
      </c>
      <c r="L15" s="40">
        <v>2</v>
      </c>
      <c r="M15" s="40"/>
      <c r="N15" s="40"/>
      <c r="O15" s="40"/>
      <c r="P15" s="40"/>
      <c r="Q15" s="14"/>
      <c r="R15" s="14"/>
      <c r="S15" s="14"/>
      <c r="T15" s="14">
        <f t="shared" si="0"/>
        <v>4</v>
      </c>
      <c r="U15" s="15"/>
    </row>
    <row r="16" spans="2:21" s="4" customFormat="1" ht="27" customHeight="1">
      <c r="B16" s="41"/>
      <c r="C16" s="78" t="s">
        <v>337</v>
      </c>
      <c r="D16" s="27"/>
      <c r="E16" s="40"/>
      <c r="F16" s="40"/>
      <c r="G16" s="40"/>
      <c r="H16" s="40"/>
      <c r="I16" s="40"/>
      <c r="J16" s="40"/>
      <c r="K16" s="40"/>
      <c r="L16" s="40">
        <v>2</v>
      </c>
      <c r="M16" s="40"/>
      <c r="N16" s="40"/>
      <c r="O16" s="40"/>
      <c r="P16" s="40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41"/>
      <c r="C17" s="78" t="s">
        <v>55</v>
      </c>
      <c r="D17" s="27"/>
      <c r="E17" s="40"/>
      <c r="F17" s="40"/>
      <c r="G17" s="40"/>
      <c r="H17" s="40"/>
      <c r="I17" s="40"/>
      <c r="J17" s="40">
        <v>1</v>
      </c>
      <c r="K17" s="40"/>
      <c r="L17" s="40"/>
      <c r="M17" s="40"/>
      <c r="N17" s="40">
        <v>4</v>
      </c>
      <c r="O17" s="40"/>
      <c r="P17" s="40">
        <v>1</v>
      </c>
      <c r="Q17" s="14"/>
      <c r="R17" s="14"/>
      <c r="S17" s="14"/>
      <c r="T17" s="14">
        <f t="shared" si="0"/>
        <v>6</v>
      </c>
      <c r="U17" s="15"/>
    </row>
    <row r="18" spans="2:21" s="4" customFormat="1" ht="27" customHeight="1">
      <c r="B18" s="41"/>
      <c r="C18" s="78" t="s">
        <v>56</v>
      </c>
      <c r="D18" s="27"/>
      <c r="E18" s="40"/>
      <c r="F18" s="40"/>
      <c r="G18" s="40">
        <v>1</v>
      </c>
      <c r="H18" s="40"/>
      <c r="I18" s="40"/>
      <c r="J18" s="40">
        <v>3</v>
      </c>
      <c r="K18" s="40"/>
      <c r="L18" s="40"/>
      <c r="M18" s="40"/>
      <c r="N18" s="40"/>
      <c r="O18" s="40"/>
      <c r="P18" s="40">
        <v>1</v>
      </c>
      <c r="Q18" s="14"/>
      <c r="R18" s="14"/>
      <c r="S18" s="14"/>
      <c r="T18" s="14">
        <f t="shared" si="0"/>
        <v>5</v>
      </c>
      <c r="U18" s="15"/>
    </row>
    <row r="19" spans="1:21" s="4" customFormat="1" ht="27" customHeight="1">
      <c r="A19" s="4">
        <v>10</v>
      </c>
      <c r="B19" s="41" t="s">
        <v>357</v>
      </c>
      <c r="C19" s="78" t="s">
        <v>357</v>
      </c>
      <c r="D19" s="27"/>
      <c r="E19" s="40"/>
      <c r="F19" s="40"/>
      <c r="G19" s="40"/>
      <c r="H19" s="40"/>
      <c r="I19" s="40"/>
      <c r="J19" s="40"/>
      <c r="K19" s="40"/>
      <c r="L19" s="40">
        <v>1</v>
      </c>
      <c r="M19" s="40"/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 t="s">
        <v>134</v>
      </c>
      <c r="C20" s="78" t="s">
        <v>134</v>
      </c>
      <c r="D20" s="27"/>
      <c r="E20" s="40">
        <v>3</v>
      </c>
      <c r="F20" s="40">
        <v>1</v>
      </c>
      <c r="G20" s="40"/>
      <c r="H20" s="40"/>
      <c r="I20" s="40"/>
      <c r="J20" s="40"/>
      <c r="K20" s="40"/>
      <c r="L20" s="40"/>
      <c r="M20" s="40"/>
      <c r="N20" s="40"/>
      <c r="O20" s="40"/>
      <c r="P20" s="40">
        <v>1</v>
      </c>
      <c r="Q20" s="14"/>
      <c r="R20" s="14"/>
      <c r="S20" s="14"/>
      <c r="T20" s="14">
        <f t="shared" si="0"/>
        <v>5</v>
      </c>
      <c r="U20" s="15"/>
    </row>
    <row r="21" spans="2:21" s="4" customFormat="1" ht="27" customHeight="1">
      <c r="B21" s="41" t="s">
        <v>267</v>
      </c>
      <c r="C21" s="78" t="s">
        <v>138</v>
      </c>
      <c r="D21" s="27"/>
      <c r="E21" s="40"/>
      <c r="F21" s="40"/>
      <c r="G21" s="40"/>
      <c r="H21" s="40">
        <v>1</v>
      </c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/>
      <c r="C22" s="78" t="s">
        <v>143</v>
      </c>
      <c r="D22" s="27"/>
      <c r="E22" s="40"/>
      <c r="F22" s="40">
        <v>2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41" t="s">
        <v>258</v>
      </c>
      <c r="C23" s="78" t="s">
        <v>59</v>
      </c>
      <c r="D23" s="27"/>
      <c r="E23" s="40">
        <v>2</v>
      </c>
      <c r="F23" s="40">
        <v>4</v>
      </c>
      <c r="G23" s="40">
        <v>2</v>
      </c>
      <c r="H23" s="40">
        <v>5</v>
      </c>
      <c r="I23" s="40">
        <v>5</v>
      </c>
      <c r="J23" s="40">
        <v>22</v>
      </c>
      <c r="K23" s="40">
        <v>7</v>
      </c>
      <c r="L23" s="40">
        <v>1</v>
      </c>
      <c r="M23" s="40">
        <v>7</v>
      </c>
      <c r="N23" s="40">
        <v>2</v>
      </c>
      <c r="O23" s="40">
        <v>3</v>
      </c>
      <c r="P23" s="40">
        <v>5</v>
      </c>
      <c r="Q23" s="14"/>
      <c r="R23" s="14"/>
      <c r="S23" s="14"/>
      <c r="T23" s="14">
        <f t="shared" si="0"/>
        <v>65</v>
      </c>
      <c r="U23" s="15"/>
    </row>
    <row r="24" spans="1:21" s="4" customFormat="1" ht="27" customHeight="1">
      <c r="A24" s="4">
        <v>15</v>
      </c>
      <c r="B24" s="41"/>
      <c r="C24" s="78" t="s">
        <v>353</v>
      </c>
      <c r="D24" s="27"/>
      <c r="E24" s="40"/>
      <c r="F24" s="40"/>
      <c r="G24" s="40"/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176</v>
      </c>
      <c r="C25" s="78" t="s">
        <v>176</v>
      </c>
      <c r="D25" s="27"/>
      <c r="E25" s="40"/>
      <c r="F25" s="40">
        <v>1</v>
      </c>
      <c r="G25" s="40">
        <v>3</v>
      </c>
      <c r="H25" s="40">
        <v>2</v>
      </c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6</v>
      </c>
      <c r="U25" s="15"/>
    </row>
    <row r="26" spans="2:21" s="4" customFormat="1" ht="27" customHeight="1">
      <c r="B26" s="41" t="s">
        <v>259</v>
      </c>
      <c r="C26" s="78" t="s">
        <v>62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1</v>
      </c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/>
      <c r="C27" s="78" t="s">
        <v>63</v>
      </c>
      <c r="D27" s="27"/>
      <c r="E27" s="40">
        <v>1</v>
      </c>
      <c r="F27" s="40">
        <v>1</v>
      </c>
      <c r="G27" s="40">
        <v>1</v>
      </c>
      <c r="H27" s="40">
        <v>1</v>
      </c>
      <c r="I27" s="40">
        <v>2</v>
      </c>
      <c r="J27" s="40">
        <v>1</v>
      </c>
      <c r="K27" s="40"/>
      <c r="L27" s="40"/>
      <c r="M27" s="40"/>
      <c r="N27" s="40">
        <v>1</v>
      </c>
      <c r="O27" s="40">
        <v>1</v>
      </c>
      <c r="P27" s="40"/>
      <c r="Q27" s="14"/>
      <c r="R27" s="14"/>
      <c r="S27" s="14"/>
      <c r="T27" s="14">
        <f t="shared" si="0"/>
        <v>9</v>
      </c>
      <c r="U27" s="15"/>
    </row>
    <row r="28" spans="2:21" s="4" customFormat="1" ht="27" customHeight="1">
      <c r="B28" s="41" t="s">
        <v>64</v>
      </c>
      <c r="C28" s="78" t="s">
        <v>64</v>
      </c>
      <c r="D28" s="27"/>
      <c r="E28" s="40">
        <v>5</v>
      </c>
      <c r="F28" s="40">
        <v>4</v>
      </c>
      <c r="G28" s="40">
        <v>9</v>
      </c>
      <c r="H28" s="40">
        <v>1</v>
      </c>
      <c r="I28" s="40"/>
      <c r="J28" s="40">
        <v>1</v>
      </c>
      <c r="K28" s="40">
        <v>1</v>
      </c>
      <c r="L28" s="40">
        <v>3</v>
      </c>
      <c r="M28" s="40"/>
      <c r="N28" s="40"/>
      <c r="O28" s="40">
        <v>3</v>
      </c>
      <c r="P28" s="40">
        <v>5</v>
      </c>
      <c r="Q28" s="14"/>
      <c r="R28" s="14"/>
      <c r="S28" s="14"/>
      <c r="T28" s="14">
        <f t="shared" si="0"/>
        <v>32</v>
      </c>
      <c r="U28" s="15"/>
    </row>
    <row r="29" spans="1:21" s="4" customFormat="1" ht="27" customHeight="1">
      <c r="A29" s="4">
        <v>20</v>
      </c>
      <c r="B29" s="41" t="s">
        <v>65</v>
      </c>
      <c r="C29" s="78" t="s">
        <v>65</v>
      </c>
      <c r="D29" s="27"/>
      <c r="E29" s="40"/>
      <c r="F29" s="40">
        <v>2</v>
      </c>
      <c r="G29" s="40">
        <v>50</v>
      </c>
      <c r="H29" s="40"/>
      <c r="I29" s="40">
        <v>10</v>
      </c>
      <c r="J29" s="40">
        <v>3</v>
      </c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65</v>
      </c>
      <c r="U29" s="15"/>
    </row>
    <row r="30" spans="2:21" s="4" customFormat="1" ht="27" customHeight="1">
      <c r="B30" s="41" t="s">
        <v>260</v>
      </c>
      <c r="C30" s="78" t="s">
        <v>66</v>
      </c>
      <c r="D30" s="27"/>
      <c r="E30" s="40"/>
      <c r="F30" s="40"/>
      <c r="G30" s="40"/>
      <c r="H30" s="40"/>
      <c r="I30" s="40"/>
      <c r="J30" s="40">
        <v>2</v>
      </c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2</v>
      </c>
      <c r="U30" s="15"/>
    </row>
    <row r="31" spans="2:21" s="4" customFormat="1" ht="27" customHeight="1">
      <c r="B31" s="41"/>
      <c r="C31" s="78" t="s">
        <v>67</v>
      </c>
      <c r="D31" s="27"/>
      <c r="E31" s="40"/>
      <c r="F31" s="40"/>
      <c r="G31" s="40">
        <v>2</v>
      </c>
      <c r="H31" s="40"/>
      <c r="I31" s="40"/>
      <c r="J31" s="40">
        <v>2</v>
      </c>
      <c r="K31" s="40">
        <v>4</v>
      </c>
      <c r="L31" s="40">
        <v>9</v>
      </c>
      <c r="M31" s="40">
        <v>2</v>
      </c>
      <c r="N31" s="40">
        <v>2</v>
      </c>
      <c r="O31" s="40">
        <v>4</v>
      </c>
      <c r="P31" s="40">
        <v>3</v>
      </c>
      <c r="Q31" s="14"/>
      <c r="R31" s="14"/>
      <c r="S31" s="14"/>
      <c r="T31" s="14">
        <f t="shared" si="0"/>
        <v>28</v>
      </c>
      <c r="U31" s="15"/>
    </row>
    <row r="32" spans="2:21" s="4" customFormat="1" ht="27" customHeight="1">
      <c r="B32" s="41"/>
      <c r="C32" s="78" t="s">
        <v>68</v>
      </c>
      <c r="D32" s="27"/>
      <c r="E32" s="40"/>
      <c r="F32" s="40"/>
      <c r="G32" s="40"/>
      <c r="H32" s="40"/>
      <c r="I32" s="40"/>
      <c r="J32" s="40"/>
      <c r="K32" s="40">
        <v>1</v>
      </c>
      <c r="L32" s="40"/>
      <c r="M32" s="40"/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78" t="s">
        <v>185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>
        <v>11</v>
      </c>
      <c r="O33" s="40">
        <v>4</v>
      </c>
      <c r="P33" s="40">
        <v>15</v>
      </c>
      <c r="Q33" s="14"/>
      <c r="R33" s="14"/>
      <c r="S33" s="14"/>
      <c r="T33" s="14">
        <f t="shared" si="0"/>
        <v>30</v>
      </c>
      <c r="U33" s="15"/>
    </row>
    <row r="34" spans="1:21" s="4" customFormat="1" ht="27" customHeight="1">
      <c r="A34" s="4">
        <v>25</v>
      </c>
      <c r="B34" s="41" t="s">
        <v>71</v>
      </c>
      <c r="C34" s="78" t="s">
        <v>71</v>
      </c>
      <c r="D34" s="27"/>
      <c r="E34" s="40">
        <v>11</v>
      </c>
      <c r="F34" s="40">
        <v>15</v>
      </c>
      <c r="G34" s="40">
        <v>25</v>
      </c>
      <c r="H34" s="40">
        <v>11</v>
      </c>
      <c r="I34" s="40">
        <v>10</v>
      </c>
      <c r="J34" s="40">
        <v>14</v>
      </c>
      <c r="K34" s="40">
        <v>86</v>
      </c>
      <c r="L34" s="40">
        <v>48</v>
      </c>
      <c r="M34" s="40">
        <v>59</v>
      </c>
      <c r="N34" s="40">
        <v>17</v>
      </c>
      <c r="O34" s="40">
        <v>11</v>
      </c>
      <c r="P34" s="40">
        <v>4</v>
      </c>
      <c r="Q34" s="14"/>
      <c r="R34" s="14"/>
      <c r="S34" s="14"/>
      <c r="T34" s="14">
        <f t="shared" si="0"/>
        <v>311</v>
      </c>
      <c r="U34" s="15"/>
    </row>
    <row r="35" spans="2:21" s="4" customFormat="1" ht="27" customHeight="1">
      <c r="B35" s="41" t="s">
        <v>72</v>
      </c>
      <c r="C35" s="78" t="s">
        <v>72</v>
      </c>
      <c r="D35" s="27"/>
      <c r="E35" s="40">
        <v>1</v>
      </c>
      <c r="F35" s="40"/>
      <c r="G35" s="40"/>
      <c r="H35" s="40">
        <v>1</v>
      </c>
      <c r="I35" s="40"/>
      <c r="J35" s="40">
        <v>7</v>
      </c>
      <c r="K35" s="40">
        <v>18</v>
      </c>
      <c r="L35" s="40"/>
      <c r="M35" s="40">
        <v>1</v>
      </c>
      <c r="N35" s="40"/>
      <c r="O35" s="40"/>
      <c r="P35" s="40"/>
      <c r="Q35" s="14"/>
      <c r="R35" s="14"/>
      <c r="S35" s="14"/>
      <c r="T35" s="14">
        <f t="shared" si="0"/>
        <v>28</v>
      </c>
      <c r="U35" s="15"/>
    </row>
    <row r="36" spans="2:21" s="4" customFormat="1" ht="27" customHeight="1">
      <c r="B36" s="41" t="s">
        <v>261</v>
      </c>
      <c r="C36" s="78" t="s">
        <v>73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>
        <v>1</v>
      </c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78" t="s">
        <v>74</v>
      </c>
      <c r="D37" s="27"/>
      <c r="E37" s="40"/>
      <c r="F37" s="40"/>
      <c r="G37" s="40"/>
      <c r="H37" s="40"/>
      <c r="I37" s="40"/>
      <c r="J37" s="40"/>
      <c r="K37" s="40">
        <v>1</v>
      </c>
      <c r="L37" s="40"/>
      <c r="M37" s="40">
        <v>1</v>
      </c>
      <c r="N37" s="40"/>
      <c r="O37" s="40"/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/>
      <c r="C38" s="78" t="s">
        <v>354</v>
      </c>
      <c r="D38" s="27"/>
      <c r="E38" s="40"/>
      <c r="F38" s="40"/>
      <c r="G38" s="40"/>
      <c r="H38" s="40"/>
      <c r="I38" s="40">
        <v>1</v>
      </c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78" t="s">
        <v>76</v>
      </c>
      <c r="D39" s="27"/>
      <c r="E39" s="40">
        <v>3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3</v>
      </c>
      <c r="U39" s="15"/>
    </row>
    <row r="40" spans="2:21" s="4" customFormat="1" ht="27" customHeight="1">
      <c r="B40" s="41"/>
      <c r="C40" s="78" t="s">
        <v>77</v>
      </c>
      <c r="D40" s="27"/>
      <c r="E40" s="40">
        <v>5</v>
      </c>
      <c r="F40" s="40"/>
      <c r="G40" s="40"/>
      <c r="H40" s="40"/>
      <c r="I40" s="40"/>
      <c r="J40" s="40"/>
      <c r="K40" s="40"/>
      <c r="L40" s="40"/>
      <c r="M40" s="40">
        <v>1</v>
      </c>
      <c r="N40" s="40">
        <v>5</v>
      </c>
      <c r="O40" s="40">
        <v>1</v>
      </c>
      <c r="P40" s="40">
        <v>1</v>
      </c>
      <c r="Q40" s="14"/>
      <c r="R40" s="14"/>
      <c r="S40" s="14"/>
      <c r="T40" s="14">
        <f t="shared" si="0"/>
        <v>13</v>
      </c>
      <c r="U40" s="15"/>
    </row>
    <row r="41" spans="2:21" s="4" customFormat="1" ht="27" customHeight="1">
      <c r="B41" s="41"/>
      <c r="C41" s="78" t="s">
        <v>78</v>
      </c>
      <c r="D41" s="27"/>
      <c r="E41" s="40">
        <v>18</v>
      </c>
      <c r="F41" s="40"/>
      <c r="G41" s="40"/>
      <c r="H41" s="40"/>
      <c r="I41" s="40"/>
      <c r="J41" s="40"/>
      <c r="K41" s="40"/>
      <c r="L41" s="40"/>
      <c r="M41" s="40">
        <v>1</v>
      </c>
      <c r="N41" s="40"/>
      <c r="O41" s="40">
        <v>3</v>
      </c>
      <c r="P41" s="40">
        <v>14</v>
      </c>
      <c r="Q41" s="14"/>
      <c r="R41" s="14"/>
      <c r="S41" s="14"/>
      <c r="T41" s="14">
        <f t="shared" si="0"/>
        <v>36</v>
      </c>
      <c r="U41" s="15"/>
    </row>
    <row r="42" spans="2:21" s="4" customFormat="1" ht="27" customHeight="1">
      <c r="B42" s="41" t="s">
        <v>262</v>
      </c>
      <c r="C42" s="78" t="s">
        <v>196</v>
      </c>
      <c r="D42" s="27"/>
      <c r="E42" s="40">
        <v>1</v>
      </c>
      <c r="F42" s="40"/>
      <c r="G42" s="40"/>
      <c r="H42" s="40"/>
      <c r="I42" s="40">
        <v>1</v>
      </c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/>
      <c r="C43" s="78" t="s">
        <v>79</v>
      </c>
      <c r="D43" s="27"/>
      <c r="E43" s="40">
        <v>15</v>
      </c>
      <c r="F43" s="40">
        <v>10</v>
      </c>
      <c r="G43" s="40">
        <v>14</v>
      </c>
      <c r="H43" s="40">
        <v>11</v>
      </c>
      <c r="I43" s="40">
        <v>8</v>
      </c>
      <c r="J43" s="40">
        <v>1</v>
      </c>
      <c r="K43" s="40">
        <v>2</v>
      </c>
      <c r="L43" s="40">
        <v>2</v>
      </c>
      <c r="M43" s="40">
        <v>3</v>
      </c>
      <c r="N43" s="40">
        <v>1</v>
      </c>
      <c r="O43" s="40">
        <v>2</v>
      </c>
      <c r="P43" s="40">
        <v>15</v>
      </c>
      <c r="Q43" s="14"/>
      <c r="R43" s="14"/>
      <c r="S43" s="14"/>
      <c r="T43" s="14">
        <f t="shared" si="0"/>
        <v>84</v>
      </c>
      <c r="U43" s="15"/>
    </row>
    <row r="44" spans="1:21" s="4" customFormat="1" ht="27" customHeight="1">
      <c r="A44" s="4">
        <v>35</v>
      </c>
      <c r="B44" s="41"/>
      <c r="C44" s="78" t="s">
        <v>355</v>
      </c>
      <c r="D44" s="27"/>
      <c r="E44" s="40"/>
      <c r="F44" s="40"/>
      <c r="G44" s="40"/>
      <c r="H44" s="40"/>
      <c r="I44" s="40">
        <v>1</v>
      </c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/>
      <c r="C45" s="78" t="s">
        <v>198</v>
      </c>
      <c r="D45" s="27"/>
      <c r="E45" s="40">
        <v>2</v>
      </c>
      <c r="F45" s="40">
        <v>2</v>
      </c>
      <c r="G45" s="40">
        <v>5</v>
      </c>
      <c r="H45" s="40">
        <v>4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13</v>
      </c>
      <c r="U45" s="15"/>
    </row>
    <row r="46" spans="2:21" s="4" customFormat="1" ht="27" customHeight="1">
      <c r="B46" s="41" t="s">
        <v>263</v>
      </c>
      <c r="C46" s="78" t="s">
        <v>81</v>
      </c>
      <c r="D46" s="27"/>
      <c r="E46" s="40">
        <v>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41"/>
      <c r="C47" s="78" t="s">
        <v>82</v>
      </c>
      <c r="D47" s="27"/>
      <c r="E47" s="40">
        <v>2</v>
      </c>
      <c r="F47" s="40">
        <v>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4</v>
      </c>
      <c r="U47" s="15"/>
    </row>
    <row r="48" spans="2:21" s="4" customFormat="1" ht="27" customHeight="1">
      <c r="B48" s="41"/>
      <c r="C48" s="78" t="s">
        <v>356</v>
      </c>
      <c r="D48" s="27"/>
      <c r="E48" s="40"/>
      <c r="F48" s="40"/>
      <c r="G48" s="40"/>
      <c r="H48" s="40"/>
      <c r="I48" s="40"/>
      <c r="J48" s="40">
        <v>1</v>
      </c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41" t="s">
        <v>264</v>
      </c>
      <c r="C49" s="78" t="s">
        <v>84</v>
      </c>
      <c r="D49" s="27"/>
      <c r="E49" s="40"/>
      <c r="F49" s="40">
        <v>2</v>
      </c>
      <c r="G49" s="40"/>
      <c r="H49" s="40"/>
      <c r="I49" s="40">
        <v>1</v>
      </c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3</v>
      </c>
      <c r="U49" s="15"/>
    </row>
    <row r="50" spans="2:21" s="4" customFormat="1" ht="27" customHeight="1">
      <c r="B50" s="41" t="s">
        <v>286</v>
      </c>
      <c r="C50" s="78" t="s">
        <v>85</v>
      </c>
      <c r="D50" s="27"/>
      <c r="E50" s="40"/>
      <c r="F50" s="40"/>
      <c r="G50" s="40"/>
      <c r="H50" s="40"/>
      <c r="I50" s="40"/>
      <c r="J50" s="40">
        <v>2</v>
      </c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2</v>
      </c>
      <c r="U50" s="15"/>
    </row>
    <row r="51" spans="2:21" s="4" customFormat="1" ht="27" customHeight="1">
      <c r="B51" s="41" t="s">
        <v>87</v>
      </c>
      <c r="C51" s="78" t="s">
        <v>86</v>
      </c>
      <c r="D51" s="27"/>
      <c r="E51" s="40">
        <v>1</v>
      </c>
      <c r="F51" s="40">
        <v>1</v>
      </c>
      <c r="G51" s="40">
        <v>1</v>
      </c>
      <c r="H51" s="40">
        <v>1</v>
      </c>
      <c r="I51" s="40">
        <v>2</v>
      </c>
      <c r="J51" s="40">
        <v>1</v>
      </c>
      <c r="K51" s="40">
        <v>1</v>
      </c>
      <c r="L51" s="40">
        <v>2</v>
      </c>
      <c r="M51" s="40"/>
      <c r="N51" s="40"/>
      <c r="O51" s="40"/>
      <c r="P51" s="40">
        <v>1</v>
      </c>
      <c r="Q51" s="14"/>
      <c r="R51" s="14"/>
      <c r="S51" s="14"/>
      <c r="T51" s="14">
        <f t="shared" si="0"/>
        <v>11</v>
      </c>
      <c r="U51" s="15"/>
    </row>
    <row r="52" spans="2:21" s="4" customFormat="1" ht="27" customHeight="1">
      <c r="B52" s="41"/>
      <c r="C52" s="78" t="s">
        <v>87</v>
      </c>
      <c r="D52" s="27"/>
      <c r="E52" s="40">
        <v>1</v>
      </c>
      <c r="F52" s="40"/>
      <c r="G52" s="40"/>
      <c r="H52" s="40"/>
      <c r="I52" s="40"/>
      <c r="J52" s="40"/>
      <c r="K52" s="40"/>
      <c r="L52" s="40"/>
      <c r="M52" s="40">
        <v>2</v>
      </c>
      <c r="N52" s="40"/>
      <c r="O52" s="40"/>
      <c r="P52" s="40"/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41" t="s">
        <v>88</v>
      </c>
      <c r="C53" s="78" t="s">
        <v>88</v>
      </c>
      <c r="D53" s="27"/>
      <c r="E53" s="40">
        <v>6</v>
      </c>
      <c r="F53" s="40">
        <v>7</v>
      </c>
      <c r="G53" s="40">
        <v>3</v>
      </c>
      <c r="H53" s="40">
        <v>3</v>
      </c>
      <c r="I53" s="40">
        <v>14</v>
      </c>
      <c r="J53" s="40">
        <v>10</v>
      </c>
      <c r="K53" s="40">
        <v>11</v>
      </c>
      <c r="L53" s="40">
        <v>22</v>
      </c>
      <c r="M53" s="40">
        <v>8</v>
      </c>
      <c r="N53" s="40">
        <v>16</v>
      </c>
      <c r="O53" s="40">
        <v>3</v>
      </c>
      <c r="P53" s="40"/>
      <c r="Q53" s="14"/>
      <c r="R53" s="14"/>
      <c r="S53" s="14"/>
      <c r="T53" s="14">
        <f t="shared" si="0"/>
        <v>103</v>
      </c>
      <c r="U53" s="15"/>
    </row>
    <row r="54" spans="1:21" s="4" customFormat="1" ht="27" customHeight="1">
      <c r="A54" s="4">
        <v>45</v>
      </c>
      <c r="B54" s="41" t="s">
        <v>273</v>
      </c>
      <c r="C54" s="78" t="s">
        <v>89</v>
      </c>
      <c r="D54" s="27"/>
      <c r="E54" s="40">
        <v>12</v>
      </c>
      <c r="F54" s="40">
        <v>5</v>
      </c>
      <c r="G54" s="40">
        <v>7</v>
      </c>
      <c r="H54" s="40">
        <v>6</v>
      </c>
      <c r="I54" s="40">
        <v>2</v>
      </c>
      <c r="J54" s="40">
        <v>6</v>
      </c>
      <c r="K54" s="40">
        <v>9</v>
      </c>
      <c r="L54" s="40"/>
      <c r="M54" s="40">
        <v>9</v>
      </c>
      <c r="N54" s="40">
        <v>7</v>
      </c>
      <c r="O54" s="40">
        <v>5</v>
      </c>
      <c r="P54" s="40">
        <v>8</v>
      </c>
      <c r="Q54" s="14"/>
      <c r="R54" s="14"/>
      <c r="S54" s="14"/>
      <c r="T54" s="14">
        <f t="shared" si="0"/>
        <v>76</v>
      </c>
      <c r="U54" s="15"/>
    </row>
    <row r="55" spans="2:21" s="4" customFormat="1" ht="27" customHeight="1">
      <c r="B55" s="41"/>
      <c r="C55" s="78" t="s">
        <v>91</v>
      </c>
      <c r="D55" s="27"/>
      <c r="E55" s="40">
        <v>4</v>
      </c>
      <c r="F55" s="40"/>
      <c r="G55" s="40"/>
      <c r="H55" s="40"/>
      <c r="I55" s="40"/>
      <c r="J55" s="40"/>
      <c r="K55" s="40"/>
      <c r="L55" s="40">
        <v>2</v>
      </c>
      <c r="M55" s="40">
        <v>2</v>
      </c>
      <c r="N55" s="40">
        <v>1</v>
      </c>
      <c r="O55" s="40">
        <v>5</v>
      </c>
      <c r="P55" s="40">
        <v>2</v>
      </c>
      <c r="Q55" s="14"/>
      <c r="R55" s="14"/>
      <c r="S55" s="14"/>
      <c r="T55" s="14">
        <f t="shared" si="0"/>
        <v>16</v>
      </c>
      <c r="U55" s="15"/>
    </row>
    <row r="56" spans="2:21" s="4" customFormat="1" ht="27" customHeight="1">
      <c r="B56" s="41" t="s">
        <v>206</v>
      </c>
      <c r="C56" s="78" t="s">
        <v>93</v>
      </c>
      <c r="D56" s="27"/>
      <c r="E56" s="40">
        <v>2</v>
      </c>
      <c r="F56" s="40">
        <v>2</v>
      </c>
      <c r="G56" s="40">
        <v>1</v>
      </c>
      <c r="H56" s="40"/>
      <c r="I56" s="40"/>
      <c r="J56" s="40"/>
      <c r="K56" s="40"/>
      <c r="L56" s="40"/>
      <c r="M56" s="40">
        <v>2</v>
      </c>
      <c r="N56" s="40">
        <v>22</v>
      </c>
      <c r="O56" s="40"/>
      <c r="P56" s="40">
        <v>2</v>
      </c>
      <c r="Q56" s="14"/>
      <c r="R56" s="14"/>
      <c r="S56" s="14"/>
      <c r="T56" s="14">
        <f t="shared" si="0"/>
        <v>31</v>
      </c>
      <c r="U56" s="15"/>
    </row>
    <row r="57" spans="2:21" s="4" customFormat="1" ht="27" customHeight="1">
      <c r="B57" s="41"/>
      <c r="C57" s="78" t="s">
        <v>359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>
        <v>42</v>
      </c>
      <c r="Q57" s="14"/>
      <c r="R57" s="14"/>
      <c r="S57" s="14"/>
      <c r="T57" s="14">
        <f t="shared" si="0"/>
        <v>42</v>
      </c>
      <c r="U57" s="15"/>
    </row>
    <row r="58" spans="2:21" s="4" customFormat="1" ht="27" customHeight="1">
      <c r="B58" s="41"/>
      <c r="C58" s="78" t="s">
        <v>358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>
        <v>1</v>
      </c>
      <c r="O58" s="40"/>
      <c r="P58" s="40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41" t="s">
        <v>265</v>
      </c>
      <c r="C59" s="78" t="s">
        <v>97</v>
      </c>
      <c r="D59" s="27"/>
      <c r="E59" s="40">
        <v>17</v>
      </c>
      <c r="F59" s="40">
        <v>11</v>
      </c>
      <c r="G59" s="40"/>
      <c r="H59" s="40">
        <v>53</v>
      </c>
      <c r="I59" s="40">
        <v>48</v>
      </c>
      <c r="J59" s="40">
        <v>15</v>
      </c>
      <c r="K59" s="40">
        <v>16</v>
      </c>
      <c r="L59" s="40">
        <v>18</v>
      </c>
      <c r="M59" s="40">
        <v>6</v>
      </c>
      <c r="N59" s="40"/>
      <c r="O59" s="40">
        <v>5</v>
      </c>
      <c r="P59" s="40">
        <v>12</v>
      </c>
      <c r="Q59" s="14"/>
      <c r="R59" s="14"/>
      <c r="S59" s="14"/>
      <c r="T59" s="14">
        <f t="shared" si="0"/>
        <v>201</v>
      </c>
      <c r="U59" s="15"/>
    </row>
    <row r="60" spans="2:21" s="4" customFormat="1" ht="27" customHeight="1">
      <c r="B60" s="41" t="s">
        <v>98</v>
      </c>
      <c r="C60" s="78" t="s">
        <v>98</v>
      </c>
      <c r="D60" s="27"/>
      <c r="E60" s="40"/>
      <c r="F60" s="40">
        <v>2</v>
      </c>
      <c r="G60" s="40"/>
      <c r="H60" s="40">
        <v>6</v>
      </c>
      <c r="I60" s="40">
        <v>49</v>
      </c>
      <c r="J60" s="40">
        <v>118</v>
      </c>
      <c r="K60" s="40">
        <v>78</v>
      </c>
      <c r="L60" s="40"/>
      <c r="M60" s="40">
        <v>46</v>
      </c>
      <c r="N60" s="40">
        <v>7</v>
      </c>
      <c r="O60" s="40">
        <v>4</v>
      </c>
      <c r="P60" s="40">
        <v>8</v>
      </c>
      <c r="Q60" s="14"/>
      <c r="R60" s="14"/>
      <c r="S60" s="14"/>
      <c r="T60" s="14">
        <f t="shared" si="0"/>
        <v>318</v>
      </c>
      <c r="U60" s="15"/>
    </row>
    <row r="61" spans="2:21" s="4" customFormat="1" ht="27" customHeight="1">
      <c r="B61" s="41" t="s">
        <v>361</v>
      </c>
      <c r="C61" s="78" t="s">
        <v>100</v>
      </c>
      <c r="D61" s="27"/>
      <c r="E61" s="40">
        <v>9</v>
      </c>
      <c r="F61" s="40">
        <v>5</v>
      </c>
      <c r="G61" s="40">
        <v>3</v>
      </c>
      <c r="H61" s="40">
        <v>10</v>
      </c>
      <c r="I61" s="40">
        <v>78</v>
      </c>
      <c r="J61" s="40">
        <v>9</v>
      </c>
      <c r="K61" s="40">
        <v>6</v>
      </c>
      <c r="L61" s="40">
        <v>6</v>
      </c>
      <c r="M61" s="40">
        <v>8</v>
      </c>
      <c r="N61" s="40">
        <v>8</v>
      </c>
      <c r="O61" s="40">
        <v>3</v>
      </c>
      <c r="P61" s="40">
        <v>12</v>
      </c>
      <c r="Q61" s="14"/>
      <c r="R61" s="14"/>
      <c r="S61" s="14"/>
      <c r="T61" s="14">
        <f t="shared" si="0"/>
        <v>157</v>
      </c>
      <c r="U61" s="15"/>
    </row>
    <row r="62" spans="2:21" s="4" customFormat="1" ht="27" customHeight="1">
      <c r="B62" s="41"/>
      <c r="C62" s="78" t="s">
        <v>101</v>
      </c>
      <c r="D62" s="27"/>
      <c r="E62" s="40">
        <v>4</v>
      </c>
      <c r="F62" s="40">
        <v>6</v>
      </c>
      <c r="G62" s="40">
        <v>4</v>
      </c>
      <c r="H62" s="40">
        <v>5</v>
      </c>
      <c r="I62" s="40">
        <v>2</v>
      </c>
      <c r="J62" s="40">
        <v>6</v>
      </c>
      <c r="K62" s="40">
        <v>7</v>
      </c>
      <c r="L62" s="40">
        <v>3</v>
      </c>
      <c r="M62" s="40">
        <v>2</v>
      </c>
      <c r="N62" s="40">
        <v>2</v>
      </c>
      <c r="O62" s="40">
        <v>2</v>
      </c>
      <c r="P62" s="40">
        <v>4</v>
      </c>
      <c r="Q62" s="14"/>
      <c r="R62" s="14"/>
      <c r="S62" s="14"/>
      <c r="T62" s="14">
        <f t="shared" si="0"/>
        <v>47</v>
      </c>
      <c r="U62" s="15"/>
    </row>
    <row r="63" spans="2:21" s="4" customFormat="1" ht="27" customHeight="1">
      <c r="B63" s="41" t="s">
        <v>134</v>
      </c>
      <c r="C63" s="78" t="s">
        <v>220</v>
      </c>
      <c r="D63" s="27"/>
      <c r="E63" s="40">
        <v>6</v>
      </c>
      <c r="F63" s="40">
        <v>1</v>
      </c>
      <c r="G63" s="40">
        <v>3</v>
      </c>
      <c r="H63" s="40">
        <v>4</v>
      </c>
      <c r="I63" s="40">
        <v>5</v>
      </c>
      <c r="J63" s="40">
        <v>6</v>
      </c>
      <c r="K63" s="40">
        <v>3</v>
      </c>
      <c r="L63" s="40">
        <v>1</v>
      </c>
      <c r="M63" s="40">
        <v>1</v>
      </c>
      <c r="N63" s="40">
        <v>2</v>
      </c>
      <c r="O63" s="40">
        <v>1</v>
      </c>
      <c r="P63" s="40">
        <v>1</v>
      </c>
      <c r="Q63" s="14"/>
      <c r="R63" s="14"/>
      <c r="S63" s="14"/>
      <c r="T63" s="14">
        <f t="shared" si="0"/>
        <v>34</v>
      </c>
      <c r="U63" s="15"/>
    </row>
    <row r="64" spans="1:21" s="4" customFormat="1" ht="27" customHeight="1">
      <c r="A64" s="4">
        <v>55</v>
      </c>
      <c r="B64" s="41" t="s">
        <v>258</v>
      </c>
      <c r="C64" s="78" t="s">
        <v>102</v>
      </c>
      <c r="D64" s="27"/>
      <c r="E64" s="40">
        <v>5</v>
      </c>
      <c r="F64" s="40"/>
      <c r="G64" s="40">
        <v>1</v>
      </c>
      <c r="H64" s="40">
        <v>1</v>
      </c>
      <c r="I64" s="40"/>
      <c r="J64" s="40"/>
      <c r="K64" s="40">
        <v>6</v>
      </c>
      <c r="L64" s="40"/>
      <c r="M64" s="40">
        <v>4</v>
      </c>
      <c r="N64" s="40"/>
      <c r="O64" s="40"/>
      <c r="P64" s="40"/>
      <c r="Q64" s="14"/>
      <c r="R64" s="22"/>
      <c r="S64" s="14"/>
      <c r="T64" s="14">
        <f t="shared" si="0"/>
        <v>17</v>
      </c>
      <c r="U64" s="15"/>
    </row>
    <row r="65" spans="2:21" s="4" customFormat="1" ht="27" customHeight="1">
      <c r="B65" s="41" t="s">
        <v>293</v>
      </c>
      <c r="C65" s="78"/>
      <c r="D65" s="27"/>
      <c r="E65" s="49"/>
      <c r="F65" s="49"/>
      <c r="G65" s="49"/>
      <c r="H65" s="49"/>
      <c r="I65" s="49"/>
      <c r="J65" s="49"/>
      <c r="K65" s="49">
        <v>2</v>
      </c>
      <c r="L65" s="49"/>
      <c r="M65" s="49"/>
      <c r="N65" s="49"/>
      <c r="O65" s="49"/>
      <c r="P65" s="49"/>
      <c r="Q65" s="14"/>
      <c r="R65" s="14"/>
      <c r="S65" s="14"/>
      <c r="T65" s="14">
        <f t="shared" si="0"/>
        <v>2</v>
      </c>
      <c r="U65" s="15"/>
    </row>
    <row r="66" spans="2:21" s="4" customFormat="1" ht="27" customHeight="1">
      <c r="B66" s="121"/>
      <c r="C66" s="122"/>
      <c r="D66" s="123"/>
      <c r="E66" s="124"/>
      <c r="F66" s="12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53"/>
      <c r="R66" s="53"/>
      <c r="S66" s="53"/>
      <c r="T66" s="53"/>
      <c r="U66" s="54"/>
    </row>
    <row r="67" spans="2:21" s="4" customFormat="1" ht="27" customHeight="1" thickBot="1">
      <c r="B67" s="115"/>
      <c r="C67" s="116"/>
      <c r="D67" s="11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9"/>
      <c r="R67" s="119"/>
      <c r="S67" s="119"/>
      <c r="T67" s="119"/>
      <c r="U67" s="120"/>
    </row>
    <row r="68" spans="2:21" s="4" customFormat="1" ht="27" customHeight="1">
      <c r="B68" s="31" t="s">
        <v>15</v>
      </c>
      <c r="C68" s="32"/>
      <c r="D68" s="33"/>
      <c r="E68" s="25">
        <f>COUNT(E10:E65)</f>
        <v>26</v>
      </c>
      <c r="F68" s="25">
        <f>COUNT(F10:F65)</f>
        <v>22</v>
      </c>
      <c r="G68" s="25">
        <f aca="true" t="shared" si="1" ref="G68:P68">COUNT(G10:G66)</f>
        <v>18</v>
      </c>
      <c r="H68" s="25">
        <f t="shared" si="1"/>
        <v>23</v>
      </c>
      <c r="I68" s="25">
        <f t="shared" si="1"/>
        <v>19</v>
      </c>
      <c r="J68" s="25">
        <f t="shared" si="1"/>
        <v>22</v>
      </c>
      <c r="K68" s="25">
        <f t="shared" si="1"/>
        <v>19</v>
      </c>
      <c r="L68" s="25">
        <f t="shared" si="1"/>
        <v>16</v>
      </c>
      <c r="M68" s="25">
        <f t="shared" si="1"/>
        <v>21</v>
      </c>
      <c r="N68" s="25">
        <f t="shared" si="1"/>
        <v>19</v>
      </c>
      <c r="O68" s="25">
        <f t="shared" si="1"/>
        <v>18</v>
      </c>
      <c r="P68" s="25">
        <f t="shared" si="1"/>
        <v>21</v>
      </c>
      <c r="Q68" s="25"/>
      <c r="R68" s="25"/>
      <c r="S68" s="25"/>
      <c r="T68" s="25">
        <v>55</v>
      </c>
      <c r="U68" s="26"/>
    </row>
    <row r="69" spans="2:21" s="4" customFormat="1" ht="27" customHeight="1" thickBot="1">
      <c r="B69" s="34" t="s">
        <v>16</v>
      </c>
      <c r="C69" s="35"/>
      <c r="D69" s="28"/>
      <c r="E69" s="29">
        <f aca="true" t="shared" si="2" ref="E69:P69">SUM(E10:E66)</f>
        <v>139</v>
      </c>
      <c r="F69" s="29">
        <f t="shared" si="2"/>
        <v>91</v>
      </c>
      <c r="G69" s="29">
        <f t="shared" si="2"/>
        <v>135</v>
      </c>
      <c r="H69" s="29">
        <f t="shared" si="2"/>
        <v>144</v>
      </c>
      <c r="I69" s="29">
        <f t="shared" si="2"/>
        <v>273</v>
      </c>
      <c r="J69" s="29">
        <f t="shared" si="2"/>
        <v>232</v>
      </c>
      <c r="K69" s="29">
        <f t="shared" si="2"/>
        <v>260</v>
      </c>
      <c r="L69" s="29">
        <f t="shared" si="2"/>
        <v>123</v>
      </c>
      <c r="M69" s="29">
        <f t="shared" si="2"/>
        <v>167</v>
      </c>
      <c r="N69" s="29">
        <f t="shared" si="2"/>
        <v>111</v>
      </c>
      <c r="O69" s="29">
        <f t="shared" si="2"/>
        <v>62</v>
      </c>
      <c r="P69" s="29">
        <f t="shared" si="2"/>
        <v>157</v>
      </c>
      <c r="Q69" s="29"/>
      <c r="R69" s="29"/>
      <c r="S69" s="29"/>
      <c r="T69" s="29">
        <f>SUM(E69:P69)</f>
        <v>1894</v>
      </c>
      <c r="U69" s="30"/>
    </row>
    <row r="70" s="4" customFormat="1" ht="18.75" customHeight="1">
      <c r="B70" s="4" t="s">
        <v>691</v>
      </c>
    </row>
    <row r="71" s="4" customFormat="1" ht="27" customHeight="1"/>
    <row r="72" s="2" customFormat="1" ht="27" customHeight="1"/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zoomScale="75" zoomScaleNormal="75" workbookViewId="0" topLeftCell="A56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pans="1:11" s="2" customFormat="1" ht="27" customHeight="1">
      <c r="A2" s="2" t="s">
        <v>290</v>
      </c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4</v>
      </c>
      <c r="F4" s="6"/>
      <c r="G4" s="9" t="s">
        <v>3</v>
      </c>
      <c r="H4" s="10"/>
      <c r="I4" s="7"/>
      <c r="J4" s="8" t="s">
        <v>21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362</v>
      </c>
      <c r="F6" s="44" t="s">
        <v>363</v>
      </c>
      <c r="G6" s="44" t="s">
        <v>364</v>
      </c>
      <c r="H6" s="45" t="s">
        <v>365</v>
      </c>
      <c r="I6" s="45" t="s">
        <v>222</v>
      </c>
      <c r="J6" s="45" t="s">
        <v>343</v>
      </c>
      <c r="K6" s="45" t="s">
        <v>238</v>
      </c>
      <c r="L6" s="45" t="s">
        <v>366</v>
      </c>
      <c r="M6" s="45" t="s">
        <v>367</v>
      </c>
      <c r="N6" s="45" t="s">
        <v>268</v>
      </c>
      <c r="O6" s="45" t="s">
        <v>368</v>
      </c>
      <c r="P6" s="45" t="s">
        <v>230</v>
      </c>
      <c r="Q6" s="45" t="s">
        <v>20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369</v>
      </c>
      <c r="F7" s="43" t="s">
        <v>370</v>
      </c>
      <c r="G7" s="43" t="s">
        <v>370</v>
      </c>
      <c r="H7" s="43" t="s">
        <v>369</v>
      </c>
      <c r="I7" s="43" t="s">
        <v>369</v>
      </c>
      <c r="J7" s="43" t="s">
        <v>369</v>
      </c>
      <c r="K7" s="148" t="s">
        <v>371</v>
      </c>
      <c r="L7" s="43" t="s">
        <v>369</v>
      </c>
      <c r="M7" s="43" t="s">
        <v>369</v>
      </c>
      <c r="N7" s="43" t="s">
        <v>347</v>
      </c>
      <c r="O7" s="43" t="s">
        <v>347</v>
      </c>
      <c r="P7" s="148" t="s">
        <v>372</v>
      </c>
      <c r="Q7" s="43" t="s">
        <v>22</v>
      </c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0.33125</v>
      </c>
      <c r="F8" s="64">
        <v>0.33194444444444443</v>
      </c>
      <c r="G8" s="64">
        <v>0.3645833333333333</v>
      </c>
      <c r="H8" s="64">
        <v>0.3263888888888889</v>
      </c>
      <c r="I8" s="64">
        <v>0.29791666666666666</v>
      </c>
      <c r="J8" s="64">
        <v>0.3451388888888889</v>
      </c>
      <c r="K8" s="64">
        <v>0.3159722222222222</v>
      </c>
      <c r="L8" s="64">
        <v>0.325</v>
      </c>
      <c r="M8" s="64">
        <v>0.33888888888888885</v>
      </c>
      <c r="N8" s="64">
        <v>0.3527777777777778</v>
      </c>
      <c r="O8" s="64">
        <v>0.34791666666666665</v>
      </c>
      <c r="P8" s="64">
        <v>0.3826388888888889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0.44930555555555557</v>
      </c>
      <c r="F9" s="65">
        <v>0.4534722222222222</v>
      </c>
      <c r="G9" s="65">
        <v>0.46875</v>
      </c>
      <c r="H9" s="65">
        <v>0.425</v>
      </c>
      <c r="I9" s="65">
        <v>0.40625</v>
      </c>
      <c r="J9" s="65">
        <v>0.46527777777777773</v>
      </c>
      <c r="K9" s="65">
        <v>0.4513888888888889</v>
      </c>
      <c r="L9" s="65">
        <v>0.4479166666666667</v>
      </c>
      <c r="M9" s="65">
        <v>0.44305555555555554</v>
      </c>
      <c r="N9" s="65">
        <v>0.46875</v>
      </c>
      <c r="O9" s="65">
        <v>0.4388888888888889</v>
      </c>
      <c r="P9" s="65">
        <v>0.4770833333333333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373</v>
      </c>
      <c r="C10" s="38" t="s">
        <v>374</v>
      </c>
      <c r="D10" s="27"/>
      <c r="E10" s="40">
        <v>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/>
      <c r="C11" s="38" t="s">
        <v>382</v>
      </c>
      <c r="D11" s="2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>
        <v>1</v>
      </c>
      <c r="Q11" s="14"/>
      <c r="R11" s="14"/>
      <c r="S11" s="14"/>
      <c r="T11" s="14">
        <f>SUM(E11:S11)</f>
        <v>1</v>
      </c>
      <c r="U11" s="15"/>
    </row>
    <row r="12" spans="2:21" s="4" customFormat="1" ht="27" customHeight="1">
      <c r="B12" s="41" t="s">
        <v>377</v>
      </c>
      <c r="C12" s="38" t="s">
        <v>378</v>
      </c>
      <c r="D12" s="27"/>
      <c r="E12" s="40"/>
      <c r="F12" s="40"/>
      <c r="G12" s="40"/>
      <c r="H12" s="40"/>
      <c r="I12" s="40">
        <v>1</v>
      </c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>SUM(E12:S12)</f>
        <v>1</v>
      </c>
      <c r="U12" s="15"/>
    </row>
    <row r="13" spans="2:21" s="4" customFormat="1" ht="27" customHeight="1">
      <c r="B13" s="41" t="s">
        <v>255</v>
      </c>
      <c r="C13" s="38" t="s">
        <v>47</v>
      </c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>
        <v>2</v>
      </c>
      <c r="Q13" s="14"/>
      <c r="R13" s="14"/>
      <c r="S13" s="14"/>
      <c r="T13" s="14">
        <f aca="true" t="shared" si="0" ref="T13:T66">SUM(E13:S13)</f>
        <v>2</v>
      </c>
      <c r="U13" s="15"/>
    </row>
    <row r="14" spans="1:21" s="4" customFormat="1" ht="27" customHeight="1">
      <c r="A14" s="4">
        <v>5</v>
      </c>
      <c r="B14" s="41" t="s">
        <v>326</v>
      </c>
      <c r="C14" s="38" t="s">
        <v>128</v>
      </c>
      <c r="D14" s="27"/>
      <c r="E14" s="40"/>
      <c r="F14" s="40"/>
      <c r="G14" s="40"/>
      <c r="H14" s="40"/>
      <c r="I14" s="40"/>
      <c r="J14" s="40">
        <v>1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52</v>
      </c>
      <c r="D15" s="27"/>
      <c r="E15" s="40"/>
      <c r="F15" s="40"/>
      <c r="G15" s="40"/>
      <c r="H15" s="40"/>
      <c r="I15" s="40"/>
      <c r="J15" s="40">
        <v>2</v>
      </c>
      <c r="K15" s="40">
        <v>1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41"/>
      <c r="C16" s="38" t="s">
        <v>55</v>
      </c>
      <c r="D16" s="27"/>
      <c r="E16" s="40"/>
      <c r="F16" s="40"/>
      <c r="G16" s="40"/>
      <c r="H16" s="40"/>
      <c r="I16" s="40"/>
      <c r="J16" s="40"/>
      <c r="K16" s="40">
        <v>3</v>
      </c>
      <c r="L16" s="40">
        <v>2</v>
      </c>
      <c r="M16" s="40"/>
      <c r="N16" s="40"/>
      <c r="O16" s="40"/>
      <c r="P16" s="40"/>
      <c r="Q16" s="14"/>
      <c r="R16" s="14"/>
      <c r="S16" s="14"/>
      <c r="T16" s="14">
        <f t="shared" si="0"/>
        <v>5</v>
      </c>
      <c r="U16" s="15"/>
    </row>
    <row r="17" spans="2:21" s="4" customFormat="1" ht="27" customHeight="1">
      <c r="B17" s="41"/>
      <c r="C17" s="38" t="s">
        <v>56</v>
      </c>
      <c r="D17" s="27"/>
      <c r="E17" s="40"/>
      <c r="F17" s="40"/>
      <c r="G17" s="40"/>
      <c r="H17" s="40"/>
      <c r="I17" s="40"/>
      <c r="J17" s="40">
        <v>2</v>
      </c>
      <c r="K17" s="40">
        <v>9</v>
      </c>
      <c r="L17" s="40"/>
      <c r="M17" s="40"/>
      <c r="N17" s="40"/>
      <c r="O17" s="40"/>
      <c r="P17" s="40"/>
      <c r="Q17" s="14"/>
      <c r="R17" s="14"/>
      <c r="S17" s="14"/>
      <c r="T17" s="14">
        <f t="shared" si="0"/>
        <v>11</v>
      </c>
      <c r="U17" s="15"/>
    </row>
    <row r="18" spans="2:21" s="4" customFormat="1" ht="27" customHeight="1">
      <c r="B18" s="41" t="s">
        <v>258</v>
      </c>
      <c r="C18" s="38" t="s">
        <v>59</v>
      </c>
      <c r="D18" s="27"/>
      <c r="E18" s="40">
        <v>9</v>
      </c>
      <c r="F18" s="40">
        <v>4</v>
      </c>
      <c r="G18" s="40">
        <v>2</v>
      </c>
      <c r="H18" s="40">
        <v>1</v>
      </c>
      <c r="I18" s="40">
        <v>10</v>
      </c>
      <c r="J18" s="40">
        <v>8</v>
      </c>
      <c r="K18" s="40">
        <v>1</v>
      </c>
      <c r="L18" s="40">
        <v>1</v>
      </c>
      <c r="M18" s="40"/>
      <c r="N18" s="40">
        <v>2</v>
      </c>
      <c r="O18" s="40"/>
      <c r="P18" s="40">
        <v>1</v>
      </c>
      <c r="Q18" s="14"/>
      <c r="R18" s="14"/>
      <c r="S18" s="14"/>
      <c r="T18" s="14">
        <f t="shared" si="0"/>
        <v>39</v>
      </c>
      <c r="U18" s="15"/>
    </row>
    <row r="19" spans="1:21" s="4" customFormat="1" ht="27" customHeight="1">
      <c r="A19" s="4">
        <v>10</v>
      </c>
      <c r="B19" s="41" t="s">
        <v>176</v>
      </c>
      <c r="C19" s="38" t="s">
        <v>176</v>
      </c>
      <c r="D19" s="27"/>
      <c r="E19" s="40"/>
      <c r="F19" s="40">
        <v>1</v>
      </c>
      <c r="G19" s="40">
        <v>3</v>
      </c>
      <c r="H19" s="40">
        <v>3</v>
      </c>
      <c r="I19" s="40">
        <v>2</v>
      </c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9</v>
      </c>
      <c r="U19" s="15"/>
    </row>
    <row r="20" spans="2:21" s="4" customFormat="1" ht="27" customHeight="1">
      <c r="B20" s="41" t="s">
        <v>178</v>
      </c>
      <c r="C20" s="38" t="s">
        <v>177</v>
      </c>
      <c r="D20" s="27"/>
      <c r="E20" s="40"/>
      <c r="F20" s="40"/>
      <c r="G20" s="40"/>
      <c r="H20" s="40"/>
      <c r="I20" s="40"/>
      <c r="J20" s="40"/>
      <c r="K20" s="40">
        <v>3</v>
      </c>
      <c r="L20" s="40"/>
      <c r="M20" s="40"/>
      <c r="N20" s="40"/>
      <c r="O20" s="40"/>
      <c r="P20" s="40"/>
      <c r="Q20" s="14"/>
      <c r="R20" s="14"/>
      <c r="S20" s="14"/>
      <c r="T20" s="14">
        <f t="shared" si="0"/>
        <v>3</v>
      </c>
      <c r="U20" s="15"/>
    </row>
    <row r="21" spans="2:21" s="4" customFormat="1" ht="27" customHeight="1">
      <c r="B21" s="41"/>
      <c r="C21" s="38" t="s">
        <v>379</v>
      </c>
      <c r="D21" s="27"/>
      <c r="E21" s="40"/>
      <c r="F21" s="40"/>
      <c r="G21" s="40"/>
      <c r="H21" s="40"/>
      <c r="I21" s="40"/>
      <c r="J21" s="40"/>
      <c r="K21" s="40">
        <v>11</v>
      </c>
      <c r="L21" s="40"/>
      <c r="M21" s="40"/>
      <c r="N21" s="40"/>
      <c r="O21" s="40"/>
      <c r="P21" s="40"/>
      <c r="Q21" s="14"/>
      <c r="R21" s="14"/>
      <c r="S21" s="14"/>
      <c r="T21" s="14">
        <f t="shared" si="0"/>
        <v>11</v>
      </c>
      <c r="U21" s="15"/>
    </row>
    <row r="22" spans="2:21" s="4" customFormat="1" ht="27" customHeight="1">
      <c r="B22" s="41" t="s">
        <v>60</v>
      </c>
      <c r="C22" s="38" t="s">
        <v>60</v>
      </c>
      <c r="D22" s="27"/>
      <c r="E22" s="40"/>
      <c r="F22" s="40"/>
      <c r="G22" s="40"/>
      <c r="H22" s="40"/>
      <c r="I22" s="40">
        <v>1</v>
      </c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41" t="s">
        <v>259</v>
      </c>
      <c r="C23" s="38" t="s">
        <v>180</v>
      </c>
      <c r="D23" s="27"/>
      <c r="E23" s="40"/>
      <c r="F23" s="40"/>
      <c r="G23" s="40">
        <v>1</v>
      </c>
      <c r="H23" s="40"/>
      <c r="I23" s="40">
        <v>2</v>
      </c>
      <c r="J23" s="40"/>
      <c r="K23" s="40">
        <v>1</v>
      </c>
      <c r="L23" s="40"/>
      <c r="M23" s="40"/>
      <c r="N23" s="40"/>
      <c r="O23" s="40"/>
      <c r="P23" s="40"/>
      <c r="Q23" s="14"/>
      <c r="R23" s="14"/>
      <c r="S23" s="14"/>
      <c r="T23" s="14">
        <f t="shared" si="0"/>
        <v>4</v>
      </c>
      <c r="U23" s="15"/>
    </row>
    <row r="24" spans="1:21" s="4" customFormat="1" ht="27" customHeight="1">
      <c r="A24" s="4">
        <v>15</v>
      </c>
      <c r="B24" s="41"/>
      <c r="C24" s="38" t="s">
        <v>62</v>
      </c>
      <c r="D24" s="27"/>
      <c r="E24" s="40"/>
      <c r="F24" s="40"/>
      <c r="G24" s="40"/>
      <c r="H24" s="40"/>
      <c r="I24" s="40"/>
      <c r="J24" s="40">
        <v>1</v>
      </c>
      <c r="K24" s="40">
        <v>1</v>
      </c>
      <c r="L24" s="40"/>
      <c r="M24" s="40"/>
      <c r="N24" s="40">
        <v>1</v>
      </c>
      <c r="O24" s="40"/>
      <c r="P24" s="40"/>
      <c r="Q24" s="14"/>
      <c r="R24" s="14"/>
      <c r="S24" s="14"/>
      <c r="T24" s="14">
        <f t="shared" si="0"/>
        <v>3</v>
      </c>
      <c r="U24" s="15"/>
    </row>
    <row r="25" spans="2:21" s="4" customFormat="1" ht="27" customHeight="1">
      <c r="B25" s="41"/>
      <c r="C25" s="38" t="s">
        <v>63</v>
      </c>
      <c r="D25" s="27"/>
      <c r="E25" s="40">
        <v>7</v>
      </c>
      <c r="F25" s="40">
        <v>7</v>
      </c>
      <c r="G25" s="40">
        <v>10</v>
      </c>
      <c r="H25" s="40">
        <v>5</v>
      </c>
      <c r="I25" s="40">
        <v>4</v>
      </c>
      <c r="J25" s="40">
        <v>3</v>
      </c>
      <c r="K25" s="40">
        <v>5</v>
      </c>
      <c r="L25" s="40">
        <v>6</v>
      </c>
      <c r="M25" s="40">
        <v>5</v>
      </c>
      <c r="N25" s="40">
        <v>4</v>
      </c>
      <c r="O25" s="40">
        <v>3</v>
      </c>
      <c r="P25" s="40">
        <v>5</v>
      </c>
      <c r="Q25" s="14"/>
      <c r="R25" s="14"/>
      <c r="S25" s="14"/>
      <c r="T25" s="14">
        <f t="shared" si="0"/>
        <v>64</v>
      </c>
      <c r="U25" s="15"/>
    </row>
    <row r="26" spans="2:21" s="4" customFormat="1" ht="27" customHeight="1">
      <c r="B26" s="41" t="s">
        <v>65</v>
      </c>
      <c r="C26" s="38" t="s">
        <v>65</v>
      </c>
      <c r="D26" s="27"/>
      <c r="E26" s="40"/>
      <c r="F26" s="40">
        <v>2</v>
      </c>
      <c r="G26" s="40">
        <v>6</v>
      </c>
      <c r="H26" s="40">
        <v>1</v>
      </c>
      <c r="I26" s="40">
        <v>1</v>
      </c>
      <c r="J26" s="40"/>
      <c r="K26" s="40">
        <v>1</v>
      </c>
      <c r="L26" s="40"/>
      <c r="M26" s="40"/>
      <c r="N26" s="40"/>
      <c r="O26" s="40"/>
      <c r="P26" s="40"/>
      <c r="Q26" s="14"/>
      <c r="R26" s="14"/>
      <c r="S26" s="14"/>
      <c r="T26" s="14">
        <f t="shared" si="0"/>
        <v>11</v>
      </c>
      <c r="U26" s="15"/>
    </row>
    <row r="27" spans="2:21" s="4" customFormat="1" ht="27" customHeight="1">
      <c r="B27" s="41"/>
      <c r="C27" s="38" t="s">
        <v>380</v>
      </c>
      <c r="D27" s="27"/>
      <c r="E27" s="40"/>
      <c r="F27" s="40"/>
      <c r="G27" s="40"/>
      <c r="H27" s="40"/>
      <c r="I27" s="40"/>
      <c r="J27" s="40"/>
      <c r="K27" s="40">
        <v>3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3</v>
      </c>
      <c r="U27" s="15"/>
    </row>
    <row r="28" spans="2:21" s="4" customFormat="1" ht="27" customHeight="1">
      <c r="B28" s="41" t="s">
        <v>260</v>
      </c>
      <c r="C28" s="38" t="s">
        <v>66</v>
      </c>
      <c r="D28" s="27"/>
      <c r="E28" s="40"/>
      <c r="F28" s="40">
        <v>1</v>
      </c>
      <c r="G28" s="40"/>
      <c r="H28" s="40">
        <v>1</v>
      </c>
      <c r="I28" s="40">
        <v>4</v>
      </c>
      <c r="J28" s="40"/>
      <c r="K28" s="40">
        <v>1</v>
      </c>
      <c r="L28" s="40">
        <v>1</v>
      </c>
      <c r="M28" s="40"/>
      <c r="N28" s="40"/>
      <c r="O28" s="40"/>
      <c r="P28" s="40"/>
      <c r="Q28" s="14"/>
      <c r="R28" s="14"/>
      <c r="S28" s="14"/>
      <c r="T28" s="14">
        <f t="shared" si="0"/>
        <v>8</v>
      </c>
      <c r="U28" s="15"/>
    </row>
    <row r="29" spans="1:21" s="4" customFormat="1" ht="27" customHeight="1">
      <c r="A29" s="4">
        <v>20</v>
      </c>
      <c r="B29" s="41"/>
      <c r="C29" s="38" t="s">
        <v>68</v>
      </c>
      <c r="D29" s="27"/>
      <c r="E29" s="40">
        <v>1</v>
      </c>
      <c r="F29" s="40">
        <v>5</v>
      </c>
      <c r="G29" s="40">
        <v>2</v>
      </c>
      <c r="H29" s="40">
        <v>3</v>
      </c>
      <c r="I29" s="40">
        <v>1</v>
      </c>
      <c r="J29" s="40">
        <v>3</v>
      </c>
      <c r="K29" s="40">
        <v>1</v>
      </c>
      <c r="L29" s="40">
        <v>2</v>
      </c>
      <c r="M29" s="40">
        <v>1</v>
      </c>
      <c r="N29" s="40"/>
      <c r="O29" s="40"/>
      <c r="P29" s="40"/>
      <c r="Q29" s="14"/>
      <c r="R29" s="14"/>
      <c r="S29" s="14"/>
      <c r="T29" s="14">
        <f t="shared" si="0"/>
        <v>19</v>
      </c>
      <c r="U29" s="15"/>
    </row>
    <row r="30" spans="2:21" s="4" customFormat="1" ht="27" customHeight="1">
      <c r="B30" s="41"/>
      <c r="C30" s="38" t="s">
        <v>69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>
        <v>3</v>
      </c>
      <c r="O30" s="40"/>
      <c r="P30" s="40"/>
      <c r="Q30" s="14"/>
      <c r="R30" s="14"/>
      <c r="S30" s="14"/>
      <c r="T30" s="14">
        <f t="shared" si="0"/>
        <v>3</v>
      </c>
      <c r="U30" s="15"/>
    </row>
    <row r="31" spans="2:21" s="4" customFormat="1" ht="27" customHeight="1">
      <c r="B31" s="41" t="s">
        <v>70</v>
      </c>
      <c r="C31" s="38" t="s">
        <v>70</v>
      </c>
      <c r="D31" s="27"/>
      <c r="E31" s="40"/>
      <c r="F31" s="40"/>
      <c r="G31" s="40">
        <v>2</v>
      </c>
      <c r="H31" s="40"/>
      <c r="I31" s="40">
        <v>1</v>
      </c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3</v>
      </c>
      <c r="U31" s="15"/>
    </row>
    <row r="32" spans="2:21" s="4" customFormat="1" ht="27" customHeight="1">
      <c r="B32" s="41" t="s">
        <v>71</v>
      </c>
      <c r="C32" s="38" t="s">
        <v>71</v>
      </c>
      <c r="D32" s="27"/>
      <c r="E32" s="40">
        <v>37</v>
      </c>
      <c r="F32" s="40">
        <v>24</v>
      </c>
      <c r="G32" s="40">
        <v>34</v>
      </c>
      <c r="H32" s="40">
        <v>27</v>
      </c>
      <c r="I32" s="40">
        <v>7</v>
      </c>
      <c r="J32" s="40">
        <v>24</v>
      </c>
      <c r="K32" s="40">
        <v>49</v>
      </c>
      <c r="L32" s="40">
        <v>35</v>
      </c>
      <c r="M32" s="40">
        <v>23</v>
      </c>
      <c r="N32" s="40">
        <v>17</v>
      </c>
      <c r="O32" s="40">
        <v>15</v>
      </c>
      <c r="P32" s="40">
        <v>17</v>
      </c>
      <c r="Q32" s="14"/>
      <c r="R32" s="14"/>
      <c r="S32" s="14"/>
      <c r="T32" s="14">
        <f t="shared" si="0"/>
        <v>309</v>
      </c>
      <c r="U32" s="15"/>
    </row>
    <row r="33" spans="2:21" s="4" customFormat="1" ht="27" customHeight="1">
      <c r="B33" s="41" t="s">
        <v>72</v>
      </c>
      <c r="C33" s="38" t="s">
        <v>72</v>
      </c>
      <c r="D33" s="27"/>
      <c r="E33" s="40">
        <v>1</v>
      </c>
      <c r="F33" s="40"/>
      <c r="G33" s="40"/>
      <c r="H33" s="40"/>
      <c r="I33" s="40"/>
      <c r="J33" s="40">
        <v>2</v>
      </c>
      <c r="K33" s="40">
        <v>4</v>
      </c>
      <c r="L33" s="40">
        <v>1</v>
      </c>
      <c r="M33" s="40"/>
      <c r="N33" s="40">
        <v>1</v>
      </c>
      <c r="O33" s="40"/>
      <c r="P33" s="40"/>
      <c r="Q33" s="14"/>
      <c r="R33" s="14"/>
      <c r="S33" s="14"/>
      <c r="T33" s="14">
        <f t="shared" si="0"/>
        <v>9</v>
      </c>
      <c r="U33" s="15"/>
    </row>
    <row r="34" spans="1:21" s="4" customFormat="1" ht="27" customHeight="1">
      <c r="A34" s="4">
        <v>25</v>
      </c>
      <c r="B34" s="41" t="s">
        <v>187</v>
      </c>
      <c r="C34" s="38" t="s">
        <v>187</v>
      </c>
      <c r="D34" s="27"/>
      <c r="E34" s="40"/>
      <c r="F34" s="40"/>
      <c r="G34" s="40"/>
      <c r="H34" s="40"/>
      <c r="I34" s="40"/>
      <c r="J34" s="40"/>
      <c r="K34" s="40"/>
      <c r="L34" s="40">
        <v>1</v>
      </c>
      <c r="M34" s="40">
        <v>1</v>
      </c>
      <c r="N34" s="40">
        <v>4</v>
      </c>
      <c r="O34" s="40">
        <v>1</v>
      </c>
      <c r="P34" s="40">
        <v>2</v>
      </c>
      <c r="Q34" s="14"/>
      <c r="R34" s="14"/>
      <c r="S34" s="14"/>
      <c r="T34" s="14">
        <f t="shared" si="0"/>
        <v>9</v>
      </c>
      <c r="U34" s="15"/>
    </row>
    <row r="35" spans="2:21" s="4" customFormat="1" ht="27" customHeight="1">
      <c r="B35" s="41" t="s">
        <v>375</v>
      </c>
      <c r="C35" s="38" t="s">
        <v>376</v>
      </c>
      <c r="D35" s="27"/>
      <c r="E35" s="40">
        <v>1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/>
      <c r="C36" s="38" t="s">
        <v>73</v>
      </c>
      <c r="D36" s="27"/>
      <c r="E36" s="40"/>
      <c r="F36" s="40"/>
      <c r="G36" s="40"/>
      <c r="H36" s="40"/>
      <c r="I36" s="40"/>
      <c r="J36" s="40"/>
      <c r="K36" s="40"/>
      <c r="L36" s="40"/>
      <c r="M36" s="40">
        <v>1</v>
      </c>
      <c r="N36" s="40"/>
      <c r="O36" s="40">
        <v>1</v>
      </c>
      <c r="P36" s="40"/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/>
      <c r="C37" s="38" t="s">
        <v>74</v>
      </c>
      <c r="D37" s="27"/>
      <c r="E37" s="40"/>
      <c r="F37" s="40"/>
      <c r="G37" s="40"/>
      <c r="H37" s="40"/>
      <c r="I37" s="40"/>
      <c r="J37" s="40"/>
      <c r="K37" s="40"/>
      <c r="L37" s="40">
        <v>3</v>
      </c>
      <c r="M37" s="40">
        <v>3</v>
      </c>
      <c r="N37" s="40">
        <v>2</v>
      </c>
      <c r="O37" s="40"/>
      <c r="P37" s="40"/>
      <c r="Q37" s="14"/>
      <c r="R37" s="14"/>
      <c r="S37" s="14"/>
      <c r="T37" s="14">
        <f t="shared" si="0"/>
        <v>8</v>
      </c>
      <c r="U37" s="15"/>
    </row>
    <row r="38" spans="2:21" s="4" customFormat="1" ht="27" customHeight="1">
      <c r="B38" s="41"/>
      <c r="C38" s="38" t="s">
        <v>193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>
        <v>1</v>
      </c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195</v>
      </c>
      <c r="D39" s="27"/>
      <c r="E39" s="40"/>
      <c r="F39" s="40"/>
      <c r="G39" s="40">
        <v>1</v>
      </c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77</v>
      </c>
      <c r="D40" s="27"/>
      <c r="E40" s="40">
        <v>4</v>
      </c>
      <c r="F40" s="40"/>
      <c r="G40" s="40"/>
      <c r="H40" s="40"/>
      <c r="I40" s="40"/>
      <c r="J40" s="40"/>
      <c r="K40" s="40"/>
      <c r="L40" s="40"/>
      <c r="M40" s="40">
        <v>4</v>
      </c>
      <c r="N40" s="40">
        <v>1</v>
      </c>
      <c r="O40" s="40">
        <v>1</v>
      </c>
      <c r="P40" s="40">
        <v>1</v>
      </c>
      <c r="Q40" s="14"/>
      <c r="R40" s="14"/>
      <c r="S40" s="14"/>
      <c r="T40" s="14">
        <f t="shared" si="0"/>
        <v>11</v>
      </c>
      <c r="U40" s="15"/>
    </row>
    <row r="41" spans="2:21" s="4" customFormat="1" ht="27" customHeight="1">
      <c r="B41" s="41"/>
      <c r="C41" s="38" t="s">
        <v>78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v>1</v>
      </c>
      <c r="P41" s="40">
        <v>2</v>
      </c>
      <c r="Q41" s="14"/>
      <c r="R41" s="14"/>
      <c r="S41" s="14"/>
      <c r="T41" s="14">
        <f t="shared" si="0"/>
        <v>3</v>
      </c>
      <c r="U41" s="15"/>
    </row>
    <row r="42" spans="2:21" s="4" customFormat="1" ht="27" customHeight="1">
      <c r="B42" s="41" t="s">
        <v>262</v>
      </c>
      <c r="C42" s="38" t="s">
        <v>196</v>
      </c>
      <c r="D42" s="27"/>
      <c r="E42" s="40">
        <v>4</v>
      </c>
      <c r="F42" s="40"/>
      <c r="G42" s="40">
        <v>4</v>
      </c>
      <c r="H42" s="40">
        <v>3</v>
      </c>
      <c r="I42" s="40">
        <v>5</v>
      </c>
      <c r="J42" s="40">
        <v>1</v>
      </c>
      <c r="K42" s="40">
        <v>1</v>
      </c>
      <c r="L42" s="40"/>
      <c r="M42" s="40"/>
      <c r="N42" s="40"/>
      <c r="O42" s="40"/>
      <c r="P42" s="40"/>
      <c r="Q42" s="14"/>
      <c r="R42" s="14"/>
      <c r="S42" s="14"/>
      <c r="T42" s="14">
        <f t="shared" si="0"/>
        <v>18</v>
      </c>
      <c r="U42" s="15"/>
    </row>
    <row r="43" spans="2:21" s="4" customFormat="1" ht="27" customHeight="1">
      <c r="B43" s="41"/>
      <c r="C43" s="38" t="s">
        <v>79</v>
      </c>
      <c r="D43" s="27"/>
      <c r="E43" s="40">
        <v>22</v>
      </c>
      <c r="F43" s="40">
        <v>18</v>
      </c>
      <c r="G43" s="40">
        <v>21</v>
      </c>
      <c r="H43" s="40">
        <v>23</v>
      </c>
      <c r="I43" s="40">
        <v>9</v>
      </c>
      <c r="J43" s="40">
        <v>1</v>
      </c>
      <c r="K43" s="40">
        <v>5</v>
      </c>
      <c r="L43" s="40">
        <v>6</v>
      </c>
      <c r="M43" s="40">
        <v>6</v>
      </c>
      <c r="N43" s="40">
        <v>5</v>
      </c>
      <c r="O43" s="40">
        <v>1</v>
      </c>
      <c r="P43" s="40">
        <v>4</v>
      </c>
      <c r="Q43" s="14"/>
      <c r="R43" s="14"/>
      <c r="S43" s="14"/>
      <c r="T43" s="14">
        <f t="shared" si="0"/>
        <v>121</v>
      </c>
      <c r="U43" s="15"/>
    </row>
    <row r="44" spans="1:21" s="4" customFormat="1" ht="27" customHeight="1">
      <c r="A44" s="4">
        <v>35</v>
      </c>
      <c r="B44" s="41"/>
      <c r="C44" s="38" t="s">
        <v>80</v>
      </c>
      <c r="D44" s="27"/>
      <c r="E44" s="40">
        <v>7</v>
      </c>
      <c r="F44" s="40"/>
      <c r="G44" s="40">
        <v>3</v>
      </c>
      <c r="H44" s="40">
        <v>1</v>
      </c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11</v>
      </c>
      <c r="U44" s="15"/>
    </row>
    <row r="45" spans="2:21" s="4" customFormat="1" ht="27" customHeight="1">
      <c r="B45" s="41" t="s">
        <v>263</v>
      </c>
      <c r="C45" s="38" t="s">
        <v>81</v>
      </c>
      <c r="D45" s="27"/>
      <c r="E45" s="40">
        <v>5</v>
      </c>
      <c r="F45" s="40">
        <v>10</v>
      </c>
      <c r="G45" s="40">
        <v>11</v>
      </c>
      <c r="H45" s="40">
        <v>7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33</v>
      </c>
      <c r="U45" s="15"/>
    </row>
    <row r="46" spans="2:21" s="4" customFormat="1" ht="27" customHeight="1">
      <c r="B46" s="41"/>
      <c r="C46" s="38" t="s">
        <v>82</v>
      </c>
      <c r="D46" s="27"/>
      <c r="E46" s="40">
        <v>1</v>
      </c>
      <c r="F46" s="40">
        <v>5</v>
      </c>
      <c r="G46" s="40"/>
      <c r="H46" s="40">
        <v>3</v>
      </c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9</v>
      </c>
      <c r="U46" s="15"/>
    </row>
    <row r="47" spans="2:21" s="4" customFormat="1" ht="27" customHeight="1">
      <c r="B47" s="41"/>
      <c r="C47" s="38" t="s">
        <v>334</v>
      </c>
      <c r="D47" s="27"/>
      <c r="E47" s="40"/>
      <c r="F47" s="40"/>
      <c r="G47" s="40"/>
      <c r="H47" s="40"/>
      <c r="I47" s="40"/>
      <c r="J47" s="40">
        <v>1</v>
      </c>
      <c r="K47" s="40">
        <v>1</v>
      </c>
      <c r="L47" s="40"/>
      <c r="M47" s="40"/>
      <c r="N47" s="40"/>
      <c r="O47" s="40"/>
      <c r="P47" s="40"/>
      <c r="Q47" s="14"/>
      <c r="R47" s="14"/>
      <c r="S47" s="14"/>
      <c r="T47" s="14">
        <f t="shared" si="0"/>
        <v>2</v>
      </c>
      <c r="U47" s="15"/>
    </row>
    <row r="48" spans="2:21" s="4" customFormat="1" ht="27" customHeight="1">
      <c r="B48" s="41" t="s">
        <v>264</v>
      </c>
      <c r="C48" s="38" t="s">
        <v>84</v>
      </c>
      <c r="D48" s="27"/>
      <c r="E48" s="40"/>
      <c r="F48" s="40">
        <v>4</v>
      </c>
      <c r="G48" s="40">
        <v>5</v>
      </c>
      <c r="H48" s="40">
        <v>3</v>
      </c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12</v>
      </c>
      <c r="U48" s="15"/>
    </row>
    <row r="49" spans="1:21" s="4" customFormat="1" ht="27" customHeight="1">
      <c r="A49" s="4">
        <v>40</v>
      </c>
      <c r="B49" s="41" t="s">
        <v>85</v>
      </c>
      <c r="C49" s="38" t="s">
        <v>85</v>
      </c>
      <c r="D49" s="27"/>
      <c r="E49" s="40">
        <v>6</v>
      </c>
      <c r="F49" s="40"/>
      <c r="G49" s="40">
        <v>8</v>
      </c>
      <c r="H49" s="40">
        <v>3</v>
      </c>
      <c r="I49" s="40">
        <v>7</v>
      </c>
      <c r="J49" s="40">
        <v>8</v>
      </c>
      <c r="K49" s="40">
        <v>5</v>
      </c>
      <c r="L49" s="40">
        <v>4</v>
      </c>
      <c r="M49" s="40">
        <v>6</v>
      </c>
      <c r="N49" s="40">
        <v>10</v>
      </c>
      <c r="O49" s="40"/>
      <c r="P49" s="40">
        <v>10</v>
      </c>
      <c r="Q49" s="14"/>
      <c r="R49" s="14"/>
      <c r="S49" s="14"/>
      <c r="T49" s="14">
        <f t="shared" si="0"/>
        <v>67</v>
      </c>
      <c r="U49" s="15"/>
    </row>
    <row r="50" spans="2:21" s="4" customFormat="1" ht="27" customHeight="1">
      <c r="B50" s="41" t="s">
        <v>87</v>
      </c>
      <c r="C50" s="38" t="s">
        <v>202</v>
      </c>
      <c r="D50" s="27"/>
      <c r="E50" s="40"/>
      <c r="F50" s="40"/>
      <c r="G50" s="40"/>
      <c r="H50" s="40"/>
      <c r="I50" s="40"/>
      <c r="J50" s="40"/>
      <c r="K50" s="40"/>
      <c r="L50" s="40">
        <v>1</v>
      </c>
      <c r="M50" s="40">
        <v>4</v>
      </c>
      <c r="N50" s="40"/>
      <c r="O50" s="40"/>
      <c r="P50" s="40"/>
      <c r="Q50" s="14"/>
      <c r="R50" s="14"/>
      <c r="S50" s="14"/>
      <c r="T50" s="14">
        <f t="shared" si="0"/>
        <v>5</v>
      </c>
      <c r="U50" s="15"/>
    </row>
    <row r="51" spans="2:21" s="4" customFormat="1" ht="27" customHeight="1">
      <c r="B51" s="41"/>
      <c r="C51" s="38" t="s">
        <v>86</v>
      </c>
      <c r="D51" s="27"/>
      <c r="E51" s="40">
        <v>10</v>
      </c>
      <c r="F51" s="40">
        <v>9</v>
      </c>
      <c r="G51" s="40">
        <v>16</v>
      </c>
      <c r="H51" s="40">
        <v>14</v>
      </c>
      <c r="I51" s="40">
        <v>9</v>
      </c>
      <c r="J51" s="40">
        <v>10</v>
      </c>
      <c r="K51" s="40">
        <v>11</v>
      </c>
      <c r="L51" s="40">
        <v>12</v>
      </c>
      <c r="M51" s="40">
        <v>9</v>
      </c>
      <c r="N51" s="40">
        <v>3</v>
      </c>
      <c r="O51" s="40">
        <v>1</v>
      </c>
      <c r="P51" s="40">
        <v>9</v>
      </c>
      <c r="Q51" s="14"/>
      <c r="R51" s="14"/>
      <c r="S51" s="14"/>
      <c r="T51" s="14">
        <f t="shared" si="0"/>
        <v>113</v>
      </c>
      <c r="U51" s="15"/>
    </row>
    <row r="52" spans="2:21" s="4" customFormat="1" ht="27" customHeight="1">
      <c r="B52" s="41"/>
      <c r="C52" s="38" t="s">
        <v>87</v>
      </c>
      <c r="D52" s="27"/>
      <c r="E52" s="40">
        <v>4</v>
      </c>
      <c r="F52" s="40">
        <v>9</v>
      </c>
      <c r="G52" s="40">
        <v>3</v>
      </c>
      <c r="H52" s="40">
        <v>2</v>
      </c>
      <c r="I52" s="40">
        <v>12</v>
      </c>
      <c r="J52" s="40">
        <v>3</v>
      </c>
      <c r="K52" s="40">
        <v>5</v>
      </c>
      <c r="L52" s="40">
        <v>17</v>
      </c>
      <c r="M52" s="40"/>
      <c r="N52" s="40">
        <v>6</v>
      </c>
      <c r="O52" s="40">
        <v>2</v>
      </c>
      <c r="P52" s="40">
        <v>3</v>
      </c>
      <c r="Q52" s="14"/>
      <c r="R52" s="14"/>
      <c r="S52" s="14"/>
      <c r="T52" s="14">
        <f t="shared" si="0"/>
        <v>66</v>
      </c>
      <c r="U52" s="15"/>
    </row>
    <row r="53" spans="2:21" s="4" customFormat="1" ht="27" customHeight="1">
      <c r="B53" s="149" t="s">
        <v>88</v>
      </c>
      <c r="C53" s="38" t="s">
        <v>88</v>
      </c>
      <c r="D53" s="27"/>
      <c r="E53" s="40">
        <v>30</v>
      </c>
      <c r="F53" s="40">
        <v>17</v>
      </c>
      <c r="G53" s="40"/>
      <c r="H53" s="40">
        <v>28</v>
      </c>
      <c r="I53" s="40">
        <v>14</v>
      </c>
      <c r="J53" s="40">
        <v>16</v>
      </c>
      <c r="K53" s="40">
        <v>25</v>
      </c>
      <c r="L53" s="40">
        <v>39</v>
      </c>
      <c r="M53" s="40">
        <v>16</v>
      </c>
      <c r="N53" s="40">
        <v>13</v>
      </c>
      <c r="O53" s="40">
        <v>5</v>
      </c>
      <c r="P53" s="40">
        <v>7</v>
      </c>
      <c r="Q53" s="14"/>
      <c r="R53" s="14"/>
      <c r="S53" s="14"/>
      <c r="T53" s="14">
        <f t="shared" si="0"/>
        <v>210</v>
      </c>
      <c r="U53" s="15"/>
    </row>
    <row r="54" spans="1:21" s="4" customFormat="1" ht="27" customHeight="1">
      <c r="A54" s="4">
        <v>45</v>
      </c>
      <c r="B54" s="41" t="s">
        <v>89</v>
      </c>
      <c r="C54" s="38" t="s">
        <v>89</v>
      </c>
      <c r="D54" s="27"/>
      <c r="E54" s="40">
        <v>10</v>
      </c>
      <c r="F54" s="40">
        <v>8</v>
      </c>
      <c r="G54" s="40">
        <v>10</v>
      </c>
      <c r="H54" s="40">
        <v>8</v>
      </c>
      <c r="I54" s="40">
        <v>2</v>
      </c>
      <c r="J54" s="40">
        <v>8</v>
      </c>
      <c r="K54" s="40">
        <v>6</v>
      </c>
      <c r="L54" s="40">
        <v>16</v>
      </c>
      <c r="M54" s="40">
        <v>9</v>
      </c>
      <c r="N54" s="40">
        <v>5</v>
      </c>
      <c r="O54" s="40">
        <v>8</v>
      </c>
      <c r="P54" s="40">
        <v>3</v>
      </c>
      <c r="Q54" s="14"/>
      <c r="R54" s="14"/>
      <c r="S54" s="14"/>
      <c r="T54" s="14">
        <f t="shared" si="0"/>
        <v>93</v>
      </c>
      <c r="U54" s="15"/>
    </row>
    <row r="55" spans="2:21" s="4" customFormat="1" ht="27" customHeight="1">
      <c r="B55" s="41"/>
      <c r="C55" s="38" t="s">
        <v>91</v>
      </c>
      <c r="D55" s="27"/>
      <c r="E55" s="40">
        <v>4</v>
      </c>
      <c r="F55" s="40"/>
      <c r="G55" s="40"/>
      <c r="H55" s="40"/>
      <c r="I55" s="40"/>
      <c r="J55" s="40"/>
      <c r="K55" s="40"/>
      <c r="L55" s="40">
        <v>3</v>
      </c>
      <c r="M55" s="40">
        <v>6</v>
      </c>
      <c r="N55" s="40">
        <v>13</v>
      </c>
      <c r="O55" s="40">
        <v>9</v>
      </c>
      <c r="P55" s="40">
        <v>2</v>
      </c>
      <c r="Q55" s="14"/>
      <c r="R55" s="14"/>
      <c r="S55" s="14"/>
      <c r="T55" s="14">
        <f t="shared" si="0"/>
        <v>37</v>
      </c>
      <c r="U55" s="15"/>
    </row>
    <row r="56" spans="2:21" s="4" customFormat="1" ht="27" customHeight="1">
      <c r="B56" s="41"/>
      <c r="C56" s="38" t="s">
        <v>92</v>
      </c>
      <c r="D56" s="27"/>
      <c r="E56" s="40"/>
      <c r="F56" s="40"/>
      <c r="G56" s="40"/>
      <c r="H56" s="40"/>
      <c r="I56" s="40"/>
      <c r="J56" s="40"/>
      <c r="K56" s="40"/>
      <c r="L56" s="40">
        <v>2</v>
      </c>
      <c r="M56" s="40"/>
      <c r="N56" s="40"/>
      <c r="O56" s="40">
        <v>6</v>
      </c>
      <c r="P56" s="40"/>
      <c r="Q56" s="14"/>
      <c r="R56" s="14"/>
      <c r="S56" s="14"/>
      <c r="T56" s="14">
        <f t="shared" si="0"/>
        <v>8</v>
      </c>
      <c r="U56" s="15"/>
    </row>
    <row r="57" spans="2:21" s="4" customFormat="1" ht="27" customHeight="1">
      <c r="B57" s="41" t="s">
        <v>381</v>
      </c>
      <c r="C57" s="38" t="s">
        <v>381</v>
      </c>
      <c r="D57" s="27"/>
      <c r="E57" s="40"/>
      <c r="F57" s="40"/>
      <c r="G57" s="40"/>
      <c r="H57" s="40"/>
      <c r="I57" s="40"/>
      <c r="J57" s="40"/>
      <c r="K57" s="40"/>
      <c r="L57" s="40">
        <v>8</v>
      </c>
      <c r="M57" s="40"/>
      <c r="N57" s="40"/>
      <c r="O57" s="40"/>
      <c r="P57" s="40"/>
      <c r="Q57" s="14"/>
      <c r="R57" s="14"/>
      <c r="S57" s="14"/>
      <c r="T57" s="14">
        <f t="shared" si="0"/>
        <v>8</v>
      </c>
      <c r="U57" s="15"/>
    </row>
    <row r="58" spans="2:21" s="4" customFormat="1" ht="27" customHeight="1">
      <c r="B58" s="41"/>
      <c r="C58" s="38" t="s">
        <v>93</v>
      </c>
      <c r="D58" s="27"/>
      <c r="E58" s="40">
        <v>1</v>
      </c>
      <c r="F58" s="40">
        <v>3</v>
      </c>
      <c r="G58" s="40">
        <v>2</v>
      </c>
      <c r="H58" s="40"/>
      <c r="I58" s="40"/>
      <c r="J58" s="40"/>
      <c r="K58" s="40"/>
      <c r="L58" s="40">
        <v>3</v>
      </c>
      <c r="M58" s="40"/>
      <c r="N58" s="40"/>
      <c r="O58" s="40">
        <v>1</v>
      </c>
      <c r="P58" s="40"/>
      <c r="Q58" s="14"/>
      <c r="R58" s="14"/>
      <c r="S58" s="14"/>
      <c r="T58" s="14">
        <f t="shared" si="0"/>
        <v>10</v>
      </c>
      <c r="U58" s="15"/>
    </row>
    <row r="59" spans="1:21" s="4" customFormat="1" ht="27" customHeight="1">
      <c r="A59" s="4">
        <v>50</v>
      </c>
      <c r="B59" s="41"/>
      <c r="C59" s="38" t="s">
        <v>207</v>
      </c>
      <c r="D59" s="27"/>
      <c r="E59" s="40"/>
      <c r="F59" s="40"/>
      <c r="G59" s="40"/>
      <c r="H59" s="40"/>
      <c r="I59" s="40"/>
      <c r="J59" s="40"/>
      <c r="K59" s="40"/>
      <c r="L59" s="40">
        <v>3</v>
      </c>
      <c r="M59" s="40">
        <v>155</v>
      </c>
      <c r="N59" s="40"/>
      <c r="O59" s="40"/>
      <c r="P59" s="40"/>
      <c r="Q59" s="14"/>
      <c r="R59" s="14"/>
      <c r="S59" s="14"/>
      <c r="T59" s="14">
        <f t="shared" si="0"/>
        <v>158</v>
      </c>
      <c r="U59" s="15"/>
    </row>
    <row r="60" spans="2:21" s="4" customFormat="1" ht="27" customHeight="1">
      <c r="B60" s="41"/>
      <c r="C60" s="38" t="s">
        <v>95</v>
      </c>
      <c r="D60" s="27"/>
      <c r="E60" s="40"/>
      <c r="F60" s="40"/>
      <c r="G60" s="40"/>
      <c r="H60" s="40"/>
      <c r="I60" s="40"/>
      <c r="J60" s="40"/>
      <c r="K60" s="40"/>
      <c r="L60" s="40">
        <v>4</v>
      </c>
      <c r="M60" s="40"/>
      <c r="N60" s="40"/>
      <c r="O60" s="40">
        <v>2</v>
      </c>
      <c r="P60" s="40"/>
      <c r="Q60" s="14"/>
      <c r="R60" s="14"/>
      <c r="S60" s="14"/>
      <c r="T60" s="14">
        <f t="shared" si="0"/>
        <v>6</v>
      </c>
      <c r="U60" s="15"/>
    </row>
    <row r="61" spans="2:21" s="4" customFormat="1" ht="27" customHeight="1">
      <c r="B61" s="41"/>
      <c r="C61" s="38" t="s">
        <v>208</v>
      </c>
      <c r="D61" s="27"/>
      <c r="E61" s="40">
        <v>2</v>
      </c>
      <c r="F61" s="40">
        <v>5</v>
      </c>
      <c r="G61" s="40">
        <v>5</v>
      </c>
      <c r="H61" s="40"/>
      <c r="I61" s="40"/>
      <c r="J61" s="40">
        <v>1</v>
      </c>
      <c r="K61" s="40">
        <v>1</v>
      </c>
      <c r="L61" s="40">
        <v>1</v>
      </c>
      <c r="M61" s="40"/>
      <c r="N61" s="40"/>
      <c r="O61" s="40"/>
      <c r="P61" s="40"/>
      <c r="Q61" s="14"/>
      <c r="R61" s="14"/>
      <c r="S61" s="14"/>
      <c r="T61" s="14">
        <f t="shared" si="0"/>
        <v>15</v>
      </c>
      <c r="U61" s="15"/>
    </row>
    <row r="62" spans="2:21" s="4" customFormat="1" ht="27" customHeight="1">
      <c r="B62" s="41" t="s">
        <v>265</v>
      </c>
      <c r="C62" s="38" t="s">
        <v>97</v>
      </c>
      <c r="D62" s="27"/>
      <c r="E62" s="40"/>
      <c r="F62" s="40"/>
      <c r="G62" s="40"/>
      <c r="H62" s="40">
        <v>1</v>
      </c>
      <c r="I62" s="40">
        <v>12</v>
      </c>
      <c r="J62" s="40"/>
      <c r="K62" s="40">
        <v>2</v>
      </c>
      <c r="L62" s="40"/>
      <c r="M62" s="40"/>
      <c r="N62" s="40"/>
      <c r="O62" s="40"/>
      <c r="P62" s="40"/>
      <c r="Q62" s="14"/>
      <c r="R62" s="14"/>
      <c r="S62" s="14"/>
      <c r="T62" s="14">
        <f t="shared" si="0"/>
        <v>15</v>
      </c>
      <c r="U62" s="15"/>
    </row>
    <row r="63" spans="2:21" s="4" customFormat="1" ht="27" customHeight="1">
      <c r="B63" s="41" t="s">
        <v>266</v>
      </c>
      <c r="C63" s="38" t="s">
        <v>99</v>
      </c>
      <c r="D63" s="27"/>
      <c r="E63" s="40"/>
      <c r="F63" s="40"/>
      <c r="G63" s="40"/>
      <c r="H63" s="40"/>
      <c r="I63" s="40"/>
      <c r="J63" s="40">
        <v>1</v>
      </c>
      <c r="K63" s="40">
        <v>2</v>
      </c>
      <c r="L63" s="40">
        <v>1</v>
      </c>
      <c r="M63" s="40">
        <v>1</v>
      </c>
      <c r="N63" s="40"/>
      <c r="O63" s="40"/>
      <c r="P63" s="40"/>
      <c r="Q63" s="14"/>
      <c r="R63" s="14"/>
      <c r="S63" s="14"/>
      <c r="T63" s="14">
        <f t="shared" si="0"/>
        <v>5</v>
      </c>
      <c r="U63" s="15"/>
    </row>
    <row r="64" spans="1:21" s="4" customFormat="1" ht="27" customHeight="1">
      <c r="A64" s="4">
        <v>55</v>
      </c>
      <c r="B64" s="41"/>
      <c r="C64" s="38" t="s">
        <v>100</v>
      </c>
      <c r="D64" s="27"/>
      <c r="E64" s="40">
        <v>1</v>
      </c>
      <c r="F64" s="40">
        <v>1</v>
      </c>
      <c r="G64" s="40">
        <v>2</v>
      </c>
      <c r="H64" s="40">
        <v>1</v>
      </c>
      <c r="I64" s="40"/>
      <c r="J64" s="40"/>
      <c r="K64" s="40"/>
      <c r="L64" s="40">
        <v>1</v>
      </c>
      <c r="M64" s="40"/>
      <c r="N64" s="40">
        <v>2</v>
      </c>
      <c r="O64" s="40">
        <v>2</v>
      </c>
      <c r="P64" s="40"/>
      <c r="Q64" s="14"/>
      <c r="R64" s="14"/>
      <c r="S64" s="14"/>
      <c r="T64" s="14">
        <f t="shared" si="0"/>
        <v>10</v>
      </c>
      <c r="U64" s="15"/>
    </row>
    <row r="65" spans="2:21" s="4" customFormat="1" ht="27" customHeight="1">
      <c r="B65" s="41"/>
      <c r="C65" s="38" t="s">
        <v>101</v>
      </c>
      <c r="D65" s="27"/>
      <c r="E65" s="40">
        <v>10</v>
      </c>
      <c r="F65" s="40">
        <v>8</v>
      </c>
      <c r="G65" s="40">
        <v>5</v>
      </c>
      <c r="H65" s="40">
        <v>9</v>
      </c>
      <c r="I65" s="40">
        <v>5</v>
      </c>
      <c r="J65" s="40">
        <v>7</v>
      </c>
      <c r="K65" s="40">
        <v>6</v>
      </c>
      <c r="L65" s="40">
        <v>15</v>
      </c>
      <c r="M65" s="40">
        <v>3</v>
      </c>
      <c r="N65" s="40">
        <v>11</v>
      </c>
      <c r="O65" s="40">
        <v>24</v>
      </c>
      <c r="P65" s="40">
        <v>8</v>
      </c>
      <c r="Q65" s="14"/>
      <c r="R65" s="14"/>
      <c r="S65" s="14"/>
      <c r="T65" s="14">
        <f t="shared" si="0"/>
        <v>111</v>
      </c>
      <c r="U65" s="15"/>
    </row>
    <row r="66" spans="2:21" s="4" customFormat="1" ht="27" customHeight="1">
      <c r="B66" s="41" t="s">
        <v>134</v>
      </c>
      <c r="C66" s="97" t="s">
        <v>220</v>
      </c>
      <c r="D66" s="27"/>
      <c r="E66" s="40">
        <v>1</v>
      </c>
      <c r="F66" s="40"/>
      <c r="G66" s="40">
        <v>1</v>
      </c>
      <c r="H66" s="40"/>
      <c r="I66" s="40"/>
      <c r="J66" s="40"/>
      <c r="K66" s="40"/>
      <c r="L66" s="40"/>
      <c r="M66" s="40"/>
      <c r="N66" s="40">
        <v>3</v>
      </c>
      <c r="O66" s="40"/>
      <c r="P66" s="40"/>
      <c r="Q66" s="14"/>
      <c r="R66" s="14"/>
      <c r="S66" s="14"/>
      <c r="T66" s="14">
        <f t="shared" si="0"/>
        <v>5</v>
      </c>
      <c r="U66" s="15"/>
    </row>
    <row r="67" spans="2:21" s="4" customFormat="1" ht="27" customHeight="1" thickBot="1">
      <c r="B67" s="42"/>
      <c r="C67" s="81"/>
      <c r="D67" s="28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29"/>
      <c r="R67" s="29"/>
      <c r="S67" s="29"/>
      <c r="T67" s="29"/>
      <c r="U67" s="30"/>
    </row>
    <row r="68" spans="2:21" s="4" customFormat="1" ht="27" customHeight="1">
      <c r="B68" s="5" t="s">
        <v>15</v>
      </c>
      <c r="C68" s="8"/>
      <c r="D68" s="6"/>
      <c r="E68" s="10">
        <f aca="true" t="shared" si="1" ref="E68:P68">COUNT(E10:E66)</f>
        <v>24</v>
      </c>
      <c r="F68" s="10">
        <f t="shared" si="1"/>
        <v>19</v>
      </c>
      <c r="G68" s="10">
        <f t="shared" si="1"/>
        <v>23</v>
      </c>
      <c r="H68" s="10">
        <f t="shared" si="1"/>
        <v>21</v>
      </c>
      <c r="I68" s="10">
        <f t="shared" si="1"/>
        <v>20</v>
      </c>
      <c r="J68" s="10">
        <f t="shared" si="1"/>
        <v>20</v>
      </c>
      <c r="K68" s="10">
        <f t="shared" si="1"/>
        <v>27</v>
      </c>
      <c r="L68" s="10">
        <f t="shared" si="1"/>
        <v>26</v>
      </c>
      <c r="M68" s="10">
        <f t="shared" si="1"/>
        <v>17</v>
      </c>
      <c r="N68" s="10">
        <f t="shared" si="1"/>
        <v>20</v>
      </c>
      <c r="O68" s="10">
        <f t="shared" si="1"/>
        <v>17</v>
      </c>
      <c r="P68" s="10">
        <f t="shared" si="1"/>
        <v>16</v>
      </c>
      <c r="Q68" s="10"/>
      <c r="R68" s="10"/>
      <c r="S68" s="10"/>
      <c r="T68" s="10">
        <v>57</v>
      </c>
      <c r="U68" s="96"/>
    </row>
    <row r="69" spans="2:21" s="4" customFormat="1" ht="27" customHeight="1" thickBot="1">
      <c r="B69" s="34" t="s">
        <v>16</v>
      </c>
      <c r="C69" s="35"/>
      <c r="D69" s="28"/>
      <c r="E69" s="29">
        <f aca="true" t="shared" si="2" ref="E69:P69">SUM(E10:E66)</f>
        <v>180</v>
      </c>
      <c r="F69" s="29">
        <f t="shared" si="2"/>
        <v>141</v>
      </c>
      <c r="G69" s="29">
        <f t="shared" si="2"/>
        <v>157</v>
      </c>
      <c r="H69" s="29">
        <f t="shared" si="2"/>
        <v>147</v>
      </c>
      <c r="I69" s="29">
        <f t="shared" si="2"/>
        <v>109</v>
      </c>
      <c r="J69" s="29">
        <f t="shared" si="2"/>
        <v>103</v>
      </c>
      <c r="K69" s="29">
        <f t="shared" si="2"/>
        <v>164</v>
      </c>
      <c r="L69" s="29">
        <f t="shared" si="2"/>
        <v>188</v>
      </c>
      <c r="M69" s="29">
        <f t="shared" si="2"/>
        <v>253</v>
      </c>
      <c r="N69" s="29">
        <f t="shared" si="2"/>
        <v>107</v>
      </c>
      <c r="O69" s="29">
        <f t="shared" si="2"/>
        <v>83</v>
      </c>
      <c r="P69" s="29">
        <f t="shared" si="2"/>
        <v>77</v>
      </c>
      <c r="Q69" s="29"/>
      <c r="R69" s="29"/>
      <c r="S69" s="29"/>
      <c r="T69" s="29">
        <f>SUM(E69:P69)</f>
        <v>1709</v>
      </c>
      <c r="U69" s="30"/>
    </row>
    <row r="70" s="4" customFormat="1" ht="20.25" customHeight="1">
      <c r="B70" s="4" t="s">
        <v>691</v>
      </c>
    </row>
    <row r="71" s="4" customFormat="1" ht="27" customHeight="1"/>
    <row r="72" s="2" customFormat="1" ht="27" customHeight="1"/>
    <row r="110" ht="13.5">
      <c r="B110" s="1" t="s">
        <v>269</v>
      </c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="75" zoomScaleNormal="75" workbookViewId="0" topLeftCell="A44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pans="1:11" s="2" customFormat="1" ht="27" customHeight="1">
      <c r="A2" s="2" t="s">
        <v>290</v>
      </c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5</v>
      </c>
      <c r="F4" s="6"/>
      <c r="G4" s="9" t="s">
        <v>3</v>
      </c>
      <c r="H4" s="10"/>
      <c r="I4" s="7"/>
      <c r="J4" s="8" t="s">
        <v>23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242</v>
      </c>
      <c r="F6" s="44" t="s">
        <v>383</v>
      </c>
      <c r="G6" s="44" t="s">
        <v>384</v>
      </c>
      <c r="H6" s="45" t="s">
        <v>385</v>
      </c>
      <c r="I6" s="45" t="s">
        <v>386</v>
      </c>
      <c r="J6" s="45" t="s">
        <v>387</v>
      </c>
      <c r="K6" s="45" t="s">
        <v>217</v>
      </c>
      <c r="L6" s="45" t="s">
        <v>388</v>
      </c>
      <c r="M6" s="45" t="s">
        <v>233</v>
      </c>
      <c r="N6" s="45" t="s">
        <v>239</v>
      </c>
      <c r="O6" s="45" t="s">
        <v>247</v>
      </c>
      <c r="P6" s="45" t="s">
        <v>389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370</v>
      </c>
      <c r="F7" s="74" t="s">
        <v>390</v>
      </c>
      <c r="G7" s="74" t="s">
        <v>390</v>
      </c>
      <c r="H7" s="74" t="s">
        <v>390</v>
      </c>
      <c r="I7" s="74" t="s">
        <v>390</v>
      </c>
      <c r="J7" s="74" t="s">
        <v>390</v>
      </c>
      <c r="K7" s="74" t="s">
        <v>390</v>
      </c>
      <c r="L7" s="74" t="s">
        <v>390</v>
      </c>
      <c r="M7" s="74" t="s">
        <v>349</v>
      </c>
      <c r="N7" s="74" t="s">
        <v>349</v>
      </c>
      <c r="O7" s="74" t="s">
        <v>390</v>
      </c>
      <c r="P7" s="74" t="s">
        <v>349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0.37152777777777773</v>
      </c>
      <c r="F8" s="59">
        <v>0.3888888888888889</v>
      </c>
      <c r="G8" s="59">
        <v>0.3645833333333333</v>
      </c>
      <c r="H8" s="59">
        <v>0.3923611111111111</v>
      </c>
      <c r="I8" s="59">
        <v>0.3645833333333333</v>
      </c>
      <c r="J8" s="59">
        <v>0.375</v>
      </c>
      <c r="K8" s="59">
        <v>0.38680555555555557</v>
      </c>
      <c r="L8" s="59">
        <v>0.3958333333333333</v>
      </c>
      <c r="M8" s="59">
        <v>0.375</v>
      </c>
      <c r="N8" s="59">
        <v>0.40972222222222227</v>
      </c>
      <c r="O8" s="59">
        <v>0.375</v>
      </c>
      <c r="P8" s="59">
        <v>0.375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0.49583333333333335</v>
      </c>
      <c r="F9" s="75">
        <v>0.5048611111111111</v>
      </c>
      <c r="G9" s="75">
        <v>0.5048611111111111</v>
      </c>
      <c r="H9" s="75">
        <v>0.45208333333333334</v>
      </c>
      <c r="I9" s="75">
        <v>0.44027777777777777</v>
      </c>
      <c r="J9" s="75">
        <v>0.45</v>
      </c>
      <c r="K9" s="75">
        <v>0.46875</v>
      </c>
      <c r="L9" s="75">
        <v>0.44097222222222227</v>
      </c>
      <c r="M9" s="75">
        <v>0.46875</v>
      </c>
      <c r="N9" s="75">
        <v>0.45</v>
      </c>
      <c r="O9" s="75">
        <v>0.4375</v>
      </c>
      <c r="P9" s="75">
        <v>0.4479166666666667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2</v>
      </c>
      <c r="F10" s="40">
        <v>2</v>
      </c>
      <c r="G10" s="40"/>
      <c r="H10" s="40">
        <v>4</v>
      </c>
      <c r="I10" s="40"/>
      <c r="J10" s="40">
        <v>3</v>
      </c>
      <c r="K10" s="40">
        <v>4</v>
      </c>
      <c r="L10" s="40">
        <v>2</v>
      </c>
      <c r="M10" s="40">
        <v>5</v>
      </c>
      <c r="N10" s="40">
        <v>2</v>
      </c>
      <c r="O10" s="40">
        <v>3</v>
      </c>
      <c r="P10" s="40">
        <v>5</v>
      </c>
      <c r="Q10" s="14"/>
      <c r="R10" s="14"/>
      <c r="S10" s="14"/>
      <c r="T10" s="14">
        <f>SUM(E10:S10)</f>
        <v>32</v>
      </c>
      <c r="U10" s="15"/>
    </row>
    <row r="11" spans="2:21" s="4" customFormat="1" ht="27" customHeight="1">
      <c r="B11" s="41" t="s">
        <v>253</v>
      </c>
      <c r="C11" s="38" t="s">
        <v>41</v>
      </c>
      <c r="D11" s="27"/>
      <c r="E11" s="40">
        <v>5</v>
      </c>
      <c r="F11" s="40">
        <v>1</v>
      </c>
      <c r="G11" s="40">
        <v>4</v>
      </c>
      <c r="H11" s="40"/>
      <c r="I11" s="40"/>
      <c r="J11" s="40"/>
      <c r="K11" s="40"/>
      <c r="L11" s="40"/>
      <c r="M11" s="40">
        <v>6</v>
      </c>
      <c r="N11" s="40">
        <v>1</v>
      </c>
      <c r="O11" s="40">
        <v>3</v>
      </c>
      <c r="P11" s="40">
        <v>1</v>
      </c>
      <c r="Q11" s="14"/>
      <c r="R11" s="14"/>
      <c r="S11" s="14"/>
      <c r="T11" s="14">
        <f aca="true" t="shared" si="0" ref="T11:T57">SUM(E11:S11)</f>
        <v>21</v>
      </c>
      <c r="U11" s="15"/>
    </row>
    <row r="12" spans="2:21" s="4" customFormat="1" ht="27" customHeight="1">
      <c r="B12" s="41" t="s">
        <v>254</v>
      </c>
      <c r="C12" s="38" t="s">
        <v>43</v>
      </c>
      <c r="D12" s="27"/>
      <c r="E12" s="40"/>
      <c r="F12" s="40"/>
      <c r="G12" s="40"/>
      <c r="H12" s="40"/>
      <c r="I12" s="40">
        <v>1</v>
      </c>
      <c r="J12" s="40">
        <v>1</v>
      </c>
      <c r="K12" s="40">
        <v>1</v>
      </c>
      <c r="L12" s="40"/>
      <c r="M12" s="40">
        <v>1</v>
      </c>
      <c r="N12" s="40"/>
      <c r="O12" s="40"/>
      <c r="P12" s="40"/>
      <c r="Q12" s="14"/>
      <c r="R12" s="14"/>
      <c r="S12" s="14"/>
      <c r="T12" s="14">
        <f t="shared" si="0"/>
        <v>4</v>
      </c>
      <c r="U12" s="15"/>
    </row>
    <row r="13" spans="2:21" s="4" customFormat="1" ht="27" customHeight="1">
      <c r="B13" s="41"/>
      <c r="C13" s="38" t="s">
        <v>396</v>
      </c>
      <c r="D13" s="2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>
        <v>1</v>
      </c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44</v>
      </c>
      <c r="D14" s="27"/>
      <c r="E14" s="40">
        <v>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45</v>
      </c>
      <c r="D15" s="27"/>
      <c r="E15" s="40"/>
      <c r="F15" s="40">
        <v>2</v>
      </c>
      <c r="G15" s="40">
        <v>2</v>
      </c>
      <c r="H15" s="40">
        <v>3</v>
      </c>
      <c r="I15" s="40">
        <v>4</v>
      </c>
      <c r="J15" s="40">
        <v>3</v>
      </c>
      <c r="K15" s="40">
        <v>1</v>
      </c>
      <c r="L15" s="40">
        <v>2</v>
      </c>
      <c r="M15" s="40">
        <v>5</v>
      </c>
      <c r="N15" s="40">
        <v>1</v>
      </c>
      <c r="O15" s="40">
        <v>1</v>
      </c>
      <c r="P15" s="40">
        <v>1</v>
      </c>
      <c r="Q15" s="14"/>
      <c r="R15" s="14"/>
      <c r="S15" s="14"/>
      <c r="T15" s="14">
        <f t="shared" si="0"/>
        <v>25</v>
      </c>
      <c r="U15" s="15"/>
    </row>
    <row r="16" spans="2:21" s="4" customFormat="1" ht="27" customHeight="1">
      <c r="B16" s="41" t="s">
        <v>397</v>
      </c>
      <c r="C16" s="38" t="s">
        <v>46</v>
      </c>
      <c r="D16" s="27"/>
      <c r="E16" s="40">
        <v>2</v>
      </c>
      <c r="F16" s="40"/>
      <c r="G16" s="40"/>
      <c r="H16" s="40"/>
      <c r="I16" s="40"/>
      <c r="J16" s="40"/>
      <c r="K16" s="40"/>
      <c r="L16" s="40"/>
      <c r="M16" s="40">
        <v>2</v>
      </c>
      <c r="N16" s="40"/>
      <c r="O16" s="40">
        <v>3</v>
      </c>
      <c r="P16" s="40"/>
      <c r="Q16" s="14"/>
      <c r="R16" s="14"/>
      <c r="S16" s="14"/>
      <c r="T16" s="14">
        <f t="shared" si="0"/>
        <v>7</v>
      </c>
      <c r="U16" s="15"/>
    </row>
    <row r="17" spans="2:21" s="4" customFormat="1" ht="27" customHeight="1">
      <c r="B17" s="41"/>
      <c r="C17" s="38" t="s">
        <v>47</v>
      </c>
      <c r="D17" s="27"/>
      <c r="E17" s="40">
        <v>5</v>
      </c>
      <c r="F17" s="40">
        <v>8</v>
      </c>
      <c r="G17" s="40">
        <v>8</v>
      </c>
      <c r="H17" s="40"/>
      <c r="I17" s="40">
        <v>3</v>
      </c>
      <c r="J17" s="40">
        <v>2</v>
      </c>
      <c r="K17" s="40">
        <v>6</v>
      </c>
      <c r="L17" s="40">
        <v>8</v>
      </c>
      <c r="M17" s="40">
        <v>18</v>
      </c>
      <c r="N17" s="40">
        <v>31</v>
      </c>
      <c r="O17" s="40">
        <v>11</v>
      </c>
      <c r="P17" s="40">
        <v>23</v>
      </c>
      <c r="Q17" s="14"/>
      <c r="R17" s="14"/>
      <c r="S17" s="14"/>
      <c r="T17" s="14">
        <f t="shared" si="0"/>
        <v>123</v>
      </c>
      <c r="U17" s="15"/>
    </row>
    <row r="18" spans="2:21" s="4" customFormat="1" ht="27" customHeight="1">
      <c r="B18" s="41"/>
      <c r="C18" s="38" t="s">
        <v>48</v>
      </c>
      <c r="D18" s="27"/>
      <c r="E18" s="40">
        <v>3</v>
      </c>
      <c r="F18" s="40">
        <v>4</v>
      </c>
      <c r="G18" s="40"/>
      <c r="H18" s="40"/>
      <c r="I18" s="40"/>
      <c r="J18" s="40"/>
      <c r="K18" s="40"/>
      <c r="L18" s="40">
        <v>3</v>
      </c>
      <c r="M18" s="40"/>
      <c r="N18" s="40"/>
      <c r="O18" s="40">
        <v>5</v>
      </c>
      <c r="P18" s="40"/>
      <c r="Q18" s="14"/>
      <c r="R18" s="14"/>
      <c r="S18" s="14"/>
      <c r="T18" s="14">
        <f t="shared" si="0"/>
        <v>15</v>
      </c>
      <c r="U18" s="15"/>
    </row>
    <row r="19" spans="1:21" s="4" customFormat="1" ht="27" customHeight="1">
      <c r="A19" s="4">
        <v>10</v>
      </c>
      <c r="B19" s="41"/>
      <c r="C19" s="38" t="s">
        <v>51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v>1</v>
      </c>
      <c r="P19" s="40">
        <v>2</v>
      </c>
      <c r="Q19" s="14"/>
      <c r="R19" s="14"/>
      <c r="S19" s="14"/>
      <c r="T19" s="14">
        <f t="shared" si="0"/>
        <v>3</v>
      </c>
      <c r="U19" s="15"/>
    </row>
    <row r="20" spans="2:21" s="4" customFormat="1" ht="27" customHeight="1">
      <c r="B20" s="41" t="s">
        <v>256</v>
      </c>
      <c r="C20" s="38" t="s">
        <v>52</v>
      </c>
      <c r="D20" s="27"/>
      <c r="E20" s="40"/>
      <c r="F20" s="40"/>
      <c r="G20" s="40"/>
      <c r="H20" s="40">
        <v>2</v>
      </c>
      <c r="I20" s="40">
        <v>1</v>
      </c>
      <c r="J20" s="40">
        <v>1</v>
      </c>
      <c r="K20" s="40">
        <v>1</v>
      </c>
      <c r="L20" s="40"/>
      <c r="M20" s="40">
        <v>2</v>
      </c>
      <c r="N20" s="40">
        <v>1</v>
      </c>
      <c r="O20" s="40"/>
      <c r="P20" s="40">
        <v>2</v>
      </c>
      <c r="Q20" s="14"/>
      <c r="R20" s="14"/>
      <c r="S20" s="14"/>
      <c r="T20" s="14">
        <f t="shared" si="0"/>
        <v>10</v>
      </c>
      <c r="U20" s="15"/>
    </row>
    <row r="21" spans="2:21" s="4" customFormat="1" ht="27" customHeight="1">
      <c r="B21" s="41" t="s">
        <v>134</v>
      </c>
      <c r="C21" s="38" t="s">
        <v>134</v>
      </c>
      <c r="D21" s="27"/>
      <c r="E21" s="40">
        <v>5</v>
      </c>
      <c r="F21" s="40">
        <v>3</v>
      </c>
      <c r="G21" s="40">
        <v>1</v>
      </c>
      <c r="H21" s="40"/>
      <c r="I21" s="40"/>
      <c r="J21" s="40"/>
      <c r="K21" s="40"/>
      <c r="L21" s="40">
        <v>1</v>
      </c>
      <c r="M21" s="40"/>
      <c r="N21" s="40"/>
      <c r="O21" s="40">
        <v>2</v>
      </c>
      <c r="P21" s="40">
        <v>1</v>
      </c>
      <c r="Q21" s="14"/>
      <c r="R21" s="14"/>
      <c r="S21" s="14"/>
      <c r="T21" s="14">
        <f t="shared" si="0"/>
        <v>13</v>
      </c>
      <c r="U21" s="15"/>
    </row>
    <row r="22" spans="2:21" s="4" customFormat="1" ht="27" customHeight="1">
      <c r="B22" s="41" t="s">
        <v>135</v>
      </c>
      <c r="C22" s="38" t="s">
        <v>57</v>
      </c>
      <c r="D22" s="27"/>
      <c r="E22" s="40"/>
      <c r="F22" s="40"/>
      <c r="G22" s="40"/>
      <c r="H22" s="40"/>
      <c r="I22" s="40"/>
      <c r="J22" s="40"/>
      <c r="K22" s="40">
        <v>1</v>
      </c>
      <c r="L22" s="40"/>
      <c r="M22" s="40"/>
      <c r="N22" s="40"/>
      <c r="O22" s="40"/>
      <c r="P22" s="40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41" t="s">
        <v>267</v>
      </c>
      <c r="C23" s="38" t="s">
        <v>143</v>
      </c>
      <c r="D23" s="27"/>
      <c r="E23" s="40">
        <v>3</v>
      </c>
      <c r="F23" s="40">
        <v>3</v>
      </c>
      <c r="G23" s="40">
        <v>2</v>
      </c>
      <c r="H23" s="40">
        <v>2</v>
      </c>
      <c r="I23" s="40">
        <v>1</v>
      </c>
      <c r="J23" s="40">
        <v>1</v>
      </c>
      <c r="K23" s="40"/>
      <c r="L23" s="40"/>
      <c r="M23" s="40">
        <v>1</v>
      </c>
      <c r="N23" s="40"/>
      <c r="O23" s="40">
        <v>3</v>
      </c>
      <c r="P23" s="40">
        <v>3</v>
      </c>
      <c r="Q23" s="14"/>
      <c r="R23" s="14"/>
      <c r="S23" s="14"/>
      <c r="T23" s="14">
        <f t="shared" si="0"/>
        <v>19</v>
      </c>
      <c r="U23" s="15"/>
    </row>
    <row r="24" spans="1:21" s="4" customFormat="1" ht="27" customHeight="1">
      <c r="A24" s="4">
        <v>15</v>
      </c>
      <c r="B24" s="41" t="s">
        <v>258</v>
      </c>
      <c r="C24" s="38" t="s">
        <v>59</v>
      </c>
      <c r="D24" s="27"/>
      <c r="E24" s="40">
        <v>4</v>
      </c>
      <c r="F24" s="40">
        <v>6</v>
      </c>
      <c r="G24" s="40">
        <v>5</v>
      </c>
      <c r="H24" s="40">
        <v>5</v>
      </c>
      <c r="I24" s="40">
        <v>7</v>
      </c>
      <c r="J24" s="40">
        <v>1</v>
      </c>
      <c r="K24" s="40">
        <v>1</v>
      </c>
      <c r="L24" s="40">
        <v>2</v>
      </c>
      <c r="M24" s="40">
        <v>11</v>
      </c>
      <c r="N24" s="40">
        <v>3</v>
      </c>
      <c r="O24" s="40">
        <v>6</v>
      </c>
      <c r="P24" s="40">
        <v>2</v>
      </c>
      <c r="Q24" s="14"/>
      <c r="R24" s="14"/>
      <c r="S24" s="14"/>
      <c r="T24" s="14">
        <f t="shared" si="0"/>
        <v>53</v>
      </c>
      <c r="U24" s="15"/>
    </row>
    <row r="25" spans="2:21" s="4" customFormat="1" ht="27" customHeight="1">
      <c r="B25" s="41" t="s">
        <v>60</v>
      </c>
      <c r="C25" s="38" t="s">
        <v>60</v>
      </c>
      <c r="D25" s="27"/>
      <c r="E25" s="40">
        <v>1</v>
      </c>
      <c r="F25" s="40"/>
      <c r="G25" s="40">
        <v>1</v>
      </c>
      <c r="H25" s="40"/>
      <c r="I25" s="40"/>
      <c r="J25" s="40"/>
      <c r="K25" s="40">
        <v>2</v>
      </c>
      <c r="L25" s="40">
        <v>1</v>
      </c>
      <c r="M25" s="40"/>
      <c r="N25" s="40">
        <v>2</v>
      </c>
      <c r="O25" s="40"/>
      <c r="P25" s="40"/>
      <c r="Q25" s="14"/>
      <c r="R25" s="14"/>
      <c r="S25" s="14"/>
      <c r="T25" s="14">
        <f t="shared" si="0"/>
        <v>7</v>
      </c>
      <c r="U25" s="15"/>
    </row>
    <row r="26" spans="2:21" s="4" customFormat="1" ht="27" customHeight="1">
      <c r="B26" s="41" t="s">
        <v>259</v>
      </c>
      <c r="C26" s="38" t="s">
        <v>62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1</v>
      </c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/>
      <c r="C27" s="38" t="s">
        <v>63</v>
      </c>
      <c r="D27" s="27"/>
      <c r="E27" s="40">
        <v>8</v>
      </c>
      <c r="F27" s="40">
        <v>4</v>
      </c>
      <c r="G27" s="40">
        <v>5</v>
      </c>
      <c r="H27" s="40">
        <v>4</v>
      </c>
      <c r="I27" s="40">
        <v>1</v>
      </c>
      <c r="J27" s="40">
        <v>3</v>
      </c>
      <c r="K27" s="40">
        <v>1</v>
      </c>
      <c r="L27" s="40">
        <v>4</v>
      </c>
      <c r="M27" s="40">
        <v>6</v>
      </c>
      <c r="N27" s="40">
        <v>3</v>
      </c>
      <c r="O27" s="40">
        <v>3</v>
      </c>
      <c r="P27" s="40">
        <v>6</v>
      </c>
      <c r="Q27" s="14"/>
      <c r="R27" s="14"/>
      <c r="S27" s="14"/>
      <c r="T27" s="14">
        <f t="shared" si="0"/>
        <v>48</v>
      </c>
      <c r="U27" s="15"/>
    </row>
    <row r="28" spans="2:21" s="4" customFormat="1" ht="27" customHeight="1">
      <c r="B28" s="41" t="s">
        <v>64</v>
      </c>
      <c r="C28" s="38" t="s">
        <v>64</v>
      </c>
      <c r="D28" s="27"/>
      <c r="E28" s="40">
        <v>2</v>
      </c>
      <c r="F28" s="40">
        <v>1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3</v>
      </c>
      <c r="U28" s="15"/>
    </row>
    <row r="29" spans="1:21" s="4" customFormat="1" ht="27" customHeight="1">
      <c r="A29" s="4">
        <v>20</v>
      </c>
      <c r="B29" s="41" t="s">
        <v>65</v>
      </c>
      <c r="C29" s="38" t="s">
        <v>65</v>
      </c>
      <c r="D29" s="27"/>
      <c r="E29" s="40">
        <v>25</v>
      </c>
      <c r="F29" s="40">
        <v>23</v>
      </c>
      <c r="G29" s="40">
        <v>42</v>
      </c>
      <c r="H29" s="40">
        <v>33</v>
      </c>
      <c r="I29" s="40">
        <v>6</v>
      </c>
      <c r="J29" s="40"/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129</v>
      </c>
      <c r="U29" s="15"/>
    </row>
    <row r="30" spans="2:21" s="4" customFormat="1" ht="27" customHeight="1">
      <c r="B30" s="41" t="s">
        <v>398</v>
      </c>
      <c r="C30" s="38" t="s">
        <v>67</v>
      </c>
      <c r="D30" s="27"/>
      <c r="E30" s="40"/>
      <c r="F30" s="40"/>
      <c r="G30" s="40"/>
      <c r="H30" s="40"/>
      <c r="I30" s="40"/>
      <c r="J30" s="40"/>
      <c r="K30" s="40">
        <v>1</v>
      </c>
      <c r="L30" s="40">
        <v>3</v>
      </c>
      <c r="M30" s="40"/>
      <c r="N30" s="40">
        <v>1</v>
      </c>
      <c r="O30" s="40"/>
      <c r="P30" s="40"/>
      <c r="Q30" s="14"/>
      <c r="R30" s="14"/>
      <c r="S30" s="14"/>
      <c r="T30" s="14">
        <f t="shared" si="0"/>
        <v>5</v>
      </c>
      <c r="U30" s="15"/>
    </row>
    <row r="31" spans="2:21" s="4" customFormat="1" ht="27" customHeight="1">
      <c r="B31" s="41"/>
      <c r="C31" s="38" t="s">
        <v>68</v>
      </c>
      <c r="D31" s="27"/>
      <c r="E31" s="40">
        <v>3</v>
      </c>
      <c r="F31" s="40">
        <v>3</v>
      </c>
      <c r="G31" s="40">
        <v>2</v>
      </c>
      <c r="H31" s="40"/>
      <c r="I31" s="40"/>
      <c r="J31" s="40">
        <v>1</v>
      </c>
      <c r="K31" s="40"/>
      <c r="L31" s="40">
        <v>5</v>
      </c>
      <c r="M31" s="40">
        <v>2</v>
      </c>
      <c r="N31" s="40">
        <v>4</v>
      </c>
      <c r="O31" s="40">
        <v>2</v>
      </c>
      <c r="P31" s="40">
        <v>2</v>
      </c>
      <c r="Q31" s="14"/>
      <c r="R31" s="14"/>
      <c r="S31" s="14"/>
      <c r="T31" s="14">
        <f t="shared" si="0"/>
        <v>24</v>
      </c>
      <c r="U31" s="15"/>
    </row>
    <row r="32" spans="2:21" s="4" customFormat="1" ht="27" customHeight="1">
      <c r="B32" s="41" t="s">
        <v>71</v>
      </c>
      <c r="C32" s="38" t="s">
        <v>71</v>
      </c>
      <c r="D32" s="27"/>
      <c r="E32" s="40">
        <v>26</v>
      </c>
      <c r="F32" s="40">
        <v>28</v>
      </c>
      <c r="G32" s="40">
        <v>48</v>
      </c>
      <c r="H32" s="40">
        <v>24</v>
      </c>
      <c r="I32" s="40">
        <v>37</v>
      </c>
      <c r="J32" s="40">
        <v>20</v>
      </c>
      <c r="K32" s="40">
        <v>55</v>
      </c>
      <c r="L32" s="40">
        <v>56</v>
      </c>
      <c r="M32" s="40">
        <v>29</v>
      </c>
      <c r="N32" s="40">
        <v>27</v>
      </c>
      <c r="O32" s="40">
        <v>20</v>
      </c>
      <c r="P32" s="40">
        <v>18</v>
      </c>
      <c r="Q32" s="14"/>
      <c r="R32" s="14"/>
      <c r="S32" s="14"/>
      <c r="T32" s="14">
        <f t="shared" si="0"/>
        <v>388</v>
      </c>
      <c r="U32" s="15"/>
    </row>
    <row r="33" spans="2:21" s="4" customFormat="1" ht="27" customHeight="1">
      <c r="B33" s="41" t="s">
        <v>72</v>
      </c>
      <c r="C33" s="38" t="s">
        <v>72</v>
      </c>
      <c r="D33" s="27"/>
      <c r="E33" s="40">
        <v>3</v>
      </c>
      <c r="F33" s="40">
        <v>2</v>
      </c>
      <c r="G33" s="40">
        <v>3</v>
      </c>
      <c r="H33" s="40">
        <v>2</v>
      </c>
      <c r="I33" s="40">
        <v>1</v>
      </c>
      <c r="J33" s="40">
        <v>6</v>
      </c>
      <c r="K33" s="40">
        <v>5</v>
      </c>
      <c r="L33" s="40">
        <v>3</v>
      </c>
      <c r="M33" s="40">
        <v>1</v>
      </c>
      <c r="N33" s="40">
        <v>1</v>
      </c>
      <c r="O33" s="40">
        <v>2</v>
      </c>
      <c r="P33" s="40">
        <v>1</v>
      </c>
      <c r="Q33" s="14"/>
      <c r="R33" s="14"/>
      <c r="S33" s="14"/>
      <c r="T33" s="14">
        <f t="shared" si="0"/>
        <v>30</v>
      </c>
      <c r="U33" s="15"/>
    </row>
    <row r="34" spans="1:21" s="4" customFormat="1" ht="27" customHeight="1">
      <c r="A34" s="4">
        <v>25</v>
      </c>
      <c r="B34" s="41" t="s">
        <v>393</v>
      </c>
      <c r="C34" s="38" t="s">
        <v>394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>
        <v>1</v>
      </c>
      <c r="O34" s="40">
        <v>1</v>
      </c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38" t="s">
        <v>74</v>
      </c>
      <c r="D35" s="27"/>
      <c r="E35" s="40"/>
      <c r="F35" s="40"/>
      <c r="G35" s="40"/>
      <c r="H35" s="40"/>
      <c r="I35" s="40"/>
      <c r="J35" s="40"/>
      <c r="K35" s="40"/>
      <c r="L35" s="40">
        <v>2</v>
      </c>
      <c r="M35" s="40"/>
      <c r="N35" s="40">
        <v>1</v>
      </c>
      <c r="O35" s="40">
        <v>1</v>
      </c>
      <c r="P35" s="40">
        <v>1</v>
      </c>
      <c r="Q35" s="14"/>
      <c r="R35" s="14"/>
      <c r="S35" s="14"/>
      <c r="T35" s="14">
        <f t="shared" si="0"/>
        <v>5</v>
      </c>
      <c r="U35" s="15"/>
    </row>
    <row r="36" spans="2:21" s="4" customFormat="1" ht="27" customHeight="1">
      <c r="B36" s="41"/>
      <c r="C36" s="38" t="s">
        <v>391</v>
      </c>
      <c r="D36" s="27"/>
      <c r="E36" s="40"/>
      <c r="F36" s="40"/>
      <c r="G36" s="40"/>
      <c r="H36" s="40"/>
      <c r="I36" s="40"/>
      <c r="J36" s="40"/>
      <c r="K36" s="40"/>
      <c r="L36" s="40">
        <v>1</v>
      </c>
      <c r="M36" s="40"/>
      <c r="N36" s="40"/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395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>
        <v>1</v>
      </c>
      <c r="O37" s="40"/>
      <c r="P37" s="40">
        <v>1</v>
      </c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/>
      <c r="C38" s="38" t="s">
        <v>78</v>
      </c>
      <c r="D38" s="27"/>
      <c r="E38" s="40">
        <v>10</v>
      </c>
      <c r="F38" s="40"/>
      <c r="G38" s="40"/>
      <c r="H38" s="40"/>
      <c r="I38" s="40"/>
      <c r="J38" s="40"/>
      <c r="K38" s="40"/>
      <c r="L38" s="40"/>
      <c r="M38" s="40">
        <v>17</v>
      </c>
      <c r="N38" s="40">
        <v>21</v>
      </c>
      <c r="O38" s="40">
        <v>8</v>
      </c>
      <c r="P38" s="40">
        <v>12</v>
      </c>
      <c r="Q38" s="14"/>
      <c r="R38" s="14"/>
      <c r="S38" s="14"/>
      <c r="T38" s="14">
        <f t="shared" si="0"/>
        <v>68</v>
      </c>
      <c r="U38" s="15"/>
    </row>
    <row r="39" spans="1:21" s="4" customFormat="1" ht="27" customHeight="1">
      <c r="A39" s="4">
        <v>30</v>
      </c>
      <c r="B39" s="41" t="s">
        <v>262</v>
      </c>
      <c r="C39" s="38" t="s">
        <v>79</v>
      </c>
      <c r="D39" s="27"/>
      <c r="E39" s="40">
        <v>2</v>
      </c>
      <c r="F39" s="40">
        <v>3</v>
      </c>
      <c r="G39" s="40">
        <v>1</v>
      </c>
      <c r="H39" s="40"/>
      <c r="I39" s="40"/>
      <c r="J39" s="40"/>
      <c r="K39" s="40"/>
      <c r="L39" s="40"/>
      <c r="M39" s="40"/>
      <c r="N39" s="40"/>
      <c r="O39" s="40"/>
      <c r="P39" s="40">
        <v>9</v>
      </c>
      <c r="Q39" s="14"/>
      <c r="R39" s="14"/>
      <c r="S39" s="14"/>
      <c r="T39" s="14">
        <f t="shared" si="0"/>
        <v>15</v>
      </c>
      <c r="U39" s="15"/>
    </row>
    <row r="40" spans="2:21" s="4" customFormat="1" ht="27" customHeight="1">
      <c r="B40" s="41"/>
      <c r="C40" s="38" t="s">
        <v>197</v>
      </c>
      <c r="D40" s="27"/>
      <c r="E40" s="40"/>
      <c r="F40" s="40">
        <v>2</v>
      </c>
      <c r="G40" s="40">
        <v>2</v>
      </c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4</v>
      </c>
      <c r="U40" s="15"/>
    </row>
    <row r="41" spans="2:21" s="4" customFormat="1" ht="27" customHeight="1">
      <c r="B41" s="41" t="s">
        <v>263</v>
      </c>
      <c r="C41" s="38" t="s">
        <v>82</v>
      </c>
      <c r="D41" s="27"/>
      <c r="E41" s="40"/>
      <c r="F41" s="40">
        <v>1</v>
      </c>
      <c r="G41" s="40">
        <v>1</v>
      </c>
      <c r="H41" s="40"/>
      <c r="I41" s="40"/>
      <c r="J41" s="40"/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41" t="s">
        <v>85</v>
      </c>
      <c r="C42" s="38" t="s">
        <v>85</v>
      </c>
      <c r="D42" s="27"/>
      <c r="E42" s="40">
        <v>7</v>
      </c>
      <c r="F42" s="40"/>
      <c r="G42" s="40">
        <v>3</v>
      </c>
      <c r="H42" s="40"/>
      <c r="I42" s="40">
        <v>6</v>
      </c>
      <c r="J42" s="40">
        <v>3</v>
      </c>
      <c r="K42" s="40"/>
      <c r="L42" s="40">
        <v>10</v>
      </c>
      <c r="M42" s="40">
        <v>2</v>
      </c>
      <c r="N42" s="40">
        <v>8</v>
      </c>
      <c r="O42" s="40">
        <v>3</v>
      </c>
      <c r="P42" s="40">
        <v>2</v>
      </c>
      <c r="Q42" s="14"/>
      <c r="R42" s="14"/>
      <c r="S42" s="14"/>
      <c r="T42" s="14">
        <f t="shared" si="0"/>
        <v>44</v>
      </c>
      <c r="U42" s="15"/>
    </row>
    <row r="43" spans="2:21" s="4" customFormat="1" ht="27" customHeight="1">
      <c r="B43" s="41" t="s">
        <v>87</v>
      </c>
      <c r="C43" s="38" t="s">
        <v>86</v>
      </c>
      <c r="D43" s="27"/>
      <c r="E43" s="40">
        <v>7</v>
      </c>
      <c r="F43" s="40">
        <v>4</v>
      </c>
      <c r="G43" s="40">
        <v>3</v>
      </c>
      <c r="H43" s="40">
        <v>3</v>
      </c>
      <c r="I43" s="40">
        <v>4</v>
      </c>
      <c r="J43" s="40">
        <v>4</v>
      </c>
      <c r="K43" s="40">
        <v>8</v>
      </c>
      <c r="L43" s="40">
        <v>4</v>
      </c>
      <c r="M43" s="40">
        <v>5</v>
      </c>
      <c r="N43" s="40">
        <v>5</v>
      </c>
      <c r="O43" s="40">
        <v>4</v>
      </c>
      <c r="P43" s="40">
        <v>3</v>
      </c>
      <c r="Q43" s="14"/>
      <c r="R43" s="14"/>
      <c r="S43" s="14"/>
      <c r="T43" s="14">
        <f t="shared" si="0"/>
        <v>54</v>
      </c>
      <c r="U43" s="15"/>
    </row>
    <row r="44" spans="1:21" s="4" customFormat="1" ht="27" customHeight="1">
      <c r="A44" s="4">
        <v>35</v>
      </c>
      <c r="B44" s="41"/>
      <c r="C44" s="38" t="s">
        <v>87</v>
      </c>
      <c r="D44" s="27"/>
      <c r="E44" s="40">
        <v>9</v>
      </c>
      <c r="F44" s="40">
        <v>4</v>
      </c>
      <c r="G44" s="40">
        <v>7</v>
      </c>
      <c r="H44" s="40">
        <v>3</v>
      </c>
      <c r="I44" s="40">
        <v>1</v>
      </c>
      <c r="J44" s="40">
        <v>2</v>
      </c>
      <c r="K44" s="40">
        <v>4</v>
      </c>
      <c r="L44" s="40">
        <v>18</v>
      </c>
      <c r="M44" s="40">
        <v>5</v>
      </c>
      <c r="N44" s="40">
        <v>4</v>
      </c>
      <c r="O44" s="40">
        <v>9</v>
      </c>
      <c r="P44" s="40">
        <v>9</v>
      </c>
      <c r="Q44" s="14"/>
      <c r="R44" s="14"/>
      <c r="S44" s="14"/>
      <c r="T44" s="14">
        <f t="shared" si="0"/>
        <v>75</v>
      </c>
      <c r="U44" s="15"/>
    </row>
    <row r="45" spans="2:21" s="4" customFormat="1" ht="27" customHeight="1">
      <c r="B45" s="41" t="s">
        <v>88</v>
      </c>
      <c r="C45" s="38" t="s">
        <v>88</v>
      </c>
      <c r="D45" s="27"/>
      <c r="E45" s="40">
        <v>22</v>
      </c>
      <c r="F45" s="40">
        <v>8</v>
      </c>
      <c r="G45" s="40">
        <v>13</v>
      </c>
      <c r="H45" s="40">
        <v>15</v>
      </c>
      <c r="I45" s="40">
        <v>2</v>
      </c>
      <c r="J45" s="40">
        <v>14</v>
      </c>
      <c r="K45" s="40">
        <v>10</v>
      </c>
      <c r="L45" s="40">
        <v>15</v>
      </c>
      <c r="M45" s="40">
        <v>48</v>
      </c>
      <c r="N45" s="40">
        <v>19</v>
      </c>
      <c r="O45" s="40">
        <v>12</v>
      </c>
      <c r="P45" s="40">
        <v>7</v>
      </c>
      <c r="Q45" s="14"/>
      <c r="R45" s="14"/>
      <c r="S45" s="14"/>
      <c r="T45" s="14">
        <f t="shared" si="0"/>
        <v>185</v>
      </c>
      <c r="U45" s="15"/>
    </row>
    <row r="46" spans="2:21" s="4" customFormat="1" ht="27" customHeight="1">
      <c r="B46" s="41" t="s">
        <v>89</v>
      </c>
      <c r="C46" s="38" t="s">
        <v>89</v>
      </c>
      <c r="D46" s="27"/>
      <c r="E46" s="40">
        <v>4</v>
      </c>
      <c r="F46" s="40">
        <v>4</v>
      </c>
      <c r="G46" s="40">
        <v>3</v>
      </c>
      <c r="H46" s="40">
        <v>2</v>
      </c>
      <c r="I46" s="40"/>
      <c r="J46" s="40"/>
      <c r="K46" s="40"/>
      <c r="L46" s="40">
        <v>2</v>
      </c>
      <c r="M46" s="40"/>
      <c r="N46" s="40"/>
      <c r="O46" s="40">
        <v>6</v>
      </c>
      <c r="P46" s="40"/>
      <c r="Q46" s="14"/>
      <c r="R46" s="14"/>
      <c r="S46" s="14"/>
      <c r="T46" s="14">
        <f t="shared" si="0"/>
        <v>21</v>
      </c>
      <c r="U46" s="15"/>
    </row>
    <row r="47" spans="2:21" s="4" customFormat="1" ht="27" customHeight="1">
      <c r="B47" s="41"/>
      <c r="C47" s="38" t="s">
        <v>90</v>
      </c>
      <c r="D47" s="27"/>
      <c r="E47" s="40"/>
      <c r="F47" s="40"/>
      <c r="G47" s="40"/>
      <c r="H47" s="40"/>
      <c r="I47" s="40"/>
      <c r="J47" s="40"/>
      <c r="K47" s="40"/>
      <c r="L47" s="40">
        <v>3</v>
      </c>
      <c r="M47" s="40">
        <v>6</v>
      </c>
      <c r="N47" s="40">
        <v>6</v>
      </c>
      <c r="O47" s="40">
        <v>7</v>
      </c>
      <c r="P47" s="40"/>
      <c r="Q47" s="14"/>
      <c r="R47" s="14"/>
      <c r="S47" s="14"/>
      <c r="T47" s="14">
        <f t="shared" si="0"/>
        <v>22</v>
      </c>
      <c r="U47" s="15"/>
    </row>
    <row r="48" spans="2:21" s="4" customFormat="1" ht="27" customHeight="1">
      <c r="B48" s="41"/>
      <c r="C48" s="38" t="s">
        <v>91</v>
      </c>
      <c r="D48" s="27"/>
      <c r="E48" s="40">
        <v>1</v>
      </c>
      <c r="F48" s="40"/>
      <c r="G48" s="40"/>
      <c r="H48" s="40"/>
      <c r="I48" s="40"/>
      <c r="J48" s="40"/>
      <c r="K48" s="40"/>
      <c r="L48" s="40"/>
      <c r="M48" s="40"/>
      <c r="N48" s="40"/>
      <c r="O48" s="40">
        <v>4</v>
      </c>
      <c r="P48" s="40">
        <v>1</v>
      </c>
      <c r="Q48" s="14"/>
      <c r="R48" s="14"/>
      <c r="S48" s="14"/>
      <c r="T48" s="14">
        <f t="shared" si="0"/>
        <v>6</v>
      </c>
      <c r="U48" s="15"/>
    </row>
    <row r="49" spans="1:21" s="4" customFormat="1" ht="27" customHeight="1">
      <c r="A49" s="4">
        <v>40</v>
      </c>
      <c r="B49" s="41" t="s">
        <v>206</v>
      </c>
      <c r="C49" s="38" t="s">
        <v>93</v>
      </c>
      <c r="D49" s="27"/>
      <c r="E49" s="40">
        <v>7</v>
      </c>
      <c r="F49" s="40"/>
      <c r="G49" s="40">
        <v>8</v>
      </c>
      <c r="H49" s="40">
        <v>2</v>
      </c>
      <c r="I49" s="40"/>
      <c r="J49" s="40"/>
      <c r="K49" s="40"/>
      <c r="L49" s="40">
        <v>5</v>
      </c>
      <c r="M49" s="40">
        <v>9</v>
      </c>
      <c r="N49" s="40">
        <v>27</v>
      </c>
      <c r="O49" s="40">
        <v>34</v>
      </c>
      <c r="P49" s="40">
        <v>6</v>
      </c>
      <c r="Q49" s="14"/>
      <c r="R49" s="14"/>
      <c r="S49" s="14"/>
      <c r="T49" s="14">
        <f t="shared" si="0"/>
        <v>98</v>
      </c>
      <c r="U49" s="15"/>
    </row>
    <row r="50" spans="2:21" s="4" customFormat="1" ht="27" customHeight="1">
      <c r="B50" s="41"/>
      <c r="C50" s="38" t="s">
        <v>208</v>
      </c>
      <c r="D50" s="27"/>
      <c r="E50" s="40"/>
      <c r="F50" s="40"/>
      <c r="G50" s="40"/>
      <c r="H50" s="40"/>
      <c r="I50" s="40"/>
      <c r="J50" s="40"/>
      <c r="K50" s="40"/>
      <c r="L50" s="40">
        <v>1</v>
      </c>
      <c r="M50" s="40"/>
      <c r="N50" s="40"/>
      <c r="O50" s="40"/>
      <c r="P50" s="40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41"/>
      <c r="C51" s="38" t="s">
        <v>392</v>
      </c>
      <c r="D51" s="27"/>
      <c r="E51" s="40"/>
      <c r="F51" s="40"/>
      <c r="G51" s="40"/>
      <c r="H51" s="40"/>
      <c r="I51" s="40"/>
      <c r="J51" s="40"/>
      <c r="K51" s="40"/>
      <c r="L51" s="40">
        <v>1</v>
      </c>
      <c r="M51" s="40"/>
      <c r="N51" s="40"/>
      <c r="O51" s="40"/>
      <c r="P51" s="40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41" t="s">
        <v>265</v>
      </c>
      <c r="C52" s="38" t="s">
        <v>97</v>
      </c>
      <c r="D52" s="27"/>
      <c r="E52" s="40">
        <v>51</v>
      </c>
      <c r="F52" s="40">
        <v>64</v>
      </c>
      <c r="G52" s="40">
        <v>85</v>
      </c>
      <c r="H52" s="40">
        <v>68</v>
      </c>
      <c r="I52" s="40">
        <v>63</v>
      </c>
      <c r="J52" s="40">
        <v>52</v>
      </c>
      <c r="K52" s="40">
        <v>27</v>
      </c>
      <c r="L52" s="40">
        <v>29</v>
      </c>
      <c r="M52" s="40">
        <v>139</v>
      </c>
      <c r="N52" s="40">
        <v>44</v>
      </c>
      <c r="O52" s="40">
        <v>17</v>
      </c>
      <c r="P52" s="40">
        <v>38</v>
      </c>
      <c r="Q52" s="14"/>
      <c r="R52" s="14"/>
      <c r="S52" s="14"/>
      <c r="T52" s="14">
        <f t="shared" si="0"/>
        <v>677</v>
      </c>
      <c r="U52" s="15"/>
    </row>
    <row r="53" spans="2:21" s="4" customFormat="1" ht="27" customHeight="1">
      <c r="B53" s="41" t="s">
        <v>98</v>
      </c>
      <c r="C53" s="38" t="s">
        <v>98</v>
      </c>
      <c r="D53" s="27"/>
      <c r="E53" s="40">
        <v>6</v>
      </c>
      <c r="F53" s="40">
        <v>8</v>
      </c>
      <c r="G53" s="40">
        <v>16</v>
      </c>
      <c r="H53" s="40"/>
      <c r="I53" s="40"/>
      <c r="J53" s="40">
        <v>6</v>
      </c>
      <c r="K53" s="40"/>
      <c r="L53" s="40">
        <v>2</v>
      </c>
      <c r="M53" s="40">
        <v>2</v>
      </c>
      <c r="N53" s="40">
        <v>6</v>
      </c>
      <c r="O53" s="40">
        <v>27</v>
      </c>
      <c r="P53" s="40">
        <v>6</v>
      </c>
      <c r="Q53" s="14"/>
      <c r="R53" s="14"/>
      <c r="S53" s="14"/>
      <c r="T53" s="14">
        <f t="shared" si="0"/>
        <v>79</v>
      </c>
      <c r="U53" s="15"/>
    </row>
    <row r="54" spans="1:21" s="4" customFormat="1" ht="27" customHeight="1">
      <c r="A54" s="4">
        <v>45</v>
      </c>
      <c r="B54" s="41" t="s">
        <v>266</v>
      </c>
      <c r="C54" s="38" t="s">
        <v>99</v>
      </c>
      <c r="D54" s="27"/>
      <c r="E54" s="40"/>
      <c r="F54" s="40"/>
      <c r="G54" s="40"/>
      <c r="H54" s="40"/>
      <c r="I54" s="40"/>
      <c r="J54" s="40"/>
      <c r="K54" s="40">
        <v>1</v>
      </c>
      <c r="L54" s="40"/>
      <c r="M54" s="40">
        <v>2</v>
      </c>
      <c r="N54" s="40"/>
      <c r="O54" s="40">
        <v>1</v>
      </c>
      <c r="P54" s="40"/>
      <c r="Q54" s="14"/>
      <c r="R54" s="14"/>
      <c r="S54" s="14"/>
      <c r="T54" s="14">
        <f t="shared" si="0"/>
        <v>4</v>
      </c>
      <c r="U54" s="15"/>
    </row>
    <row r="55" spans="2:21" s="4" customFormat="1" ht="27" customHeight="1">
      <c r="B55" s="41"/>
      <c r="C55" s="38" t="s">
        <v>100</v>
      </c>
      <c r="D55" s="27"/>
      <c r="E55" s="40">
        <v>13</v>
      </c>
      <c r="F55" s="40">
        <v>21</v>
      </c>
      <c r="G55" s="40">
        <v>14</v>
      </c>
      <c r="H55" s="40">
        <v>14</v>
      </c>
      <c r="I55" s="40">
        <v>7</v>
      </c>
      <c r="J55" s="40">
        <v>3</v>
      </c>
      <c r="K55" s="40"/>
      <c r="L55" s="40">
        <v>3</v>
      </c>
      <c r="M55" s="40">
        <v>9</v>
      </c>
      <c r="N55" s="40">
        <v>6</v>
      </c>
      <c r="O55" s="40">
        <v>18</v>
      </c>
      <c r="P55" s="40">
        <v>8</v>
      </c>
      <c r="Q55" s="14"/>
      <c r="R55" s="14"/>
      <c r="S55" s="14"/>
      <c r="T55" s="14">
        <f t="shared" si="0"/>
        <v>116</v>
      </c>
      <c r="U55" s="15"/>
    </row>
    <row r="56" spans="2:21" s="4" customFormat="1" ht="27" customHeight="1">
      <c r="B56" s="41"/>
      <c r="C56" s="38" t="s">
        <v>101</v>
      </c>
      <c r="D56" s="27"/>
      <c r="E56" s="40">
        <v>2</v>
      </c>
      <c r="F56" s="40"/>
      <c r="G56" s="40"/>
      <c r="H56" s="40"/>
      <c r="I56" s="40"/>
      <c r="J56" s="40"/>
      <c r="K56" s="40">
        <v>3</v>
      </c>
      <c r="L56" s="40"/>
      <c r="M56" s="40">
        <v>1</v>
      </c>
      <c r="N56" s="40">
        <v>1</v>
      </c>
      <c r="O56" s="40">
        <v>1</v>
      </c>
      <c r="P56" s="40"/>
      <c r="Q56" s="14"/>
      <c r="R56" s="14"/>
      <c r="S56" s="14"/>
      <c r="T56" s="14">
        <f t="shared" si="0"/>
        <v>8</v>
      </c>
      <c r="U56" s="15"/>
    </row>
    <row r="57" spans="2:21" s="4" customFormat="1" ht="27" customHeight="1">
      <c r="B57" s="95" t="s">
        <v>275</v>
      </c>
      <c r="C57" s="38" t="s">
        <v>220</v>
      </c>
      <c r="D57" s="55"/>
      <c r="E57" s="40">
        <v>2</v>
      </c>
      <c r="F57" s="40">
        <v>1</v>
      </c>
      <c r="G57" s="40">
        <v>1</v>
      </c>
      <c r="H57" s="40"/>
      <c r="I57" s="40"/>
      <c r="J57" s="40"/>
      <c r="K57" s="40">
        <v>1</v>
      </c>
      <c r="L57" s="40"/>
      <c r="M57" s="40"/>
      <c r="N57" s="40"/>
      <c r="O57" s="40"/>
      <c r="P57" s="40"/>
      <c r="Q57" s="22"/>
      <c r="R57" s="22"/>
      <c r="S57" s="22"/>
      <c r="T57" s="22">
        <f t="shared" si="0"/>
        <v>5</v>
      </c>
      <c r="U57" s="23"/>
    </row>
    <row r="58" spans="2:21" s="4" customFormat="1" ht="27" customHeight="1" thickBot="1">
      <c r="B58" s="42"/>
      <c r="C58" s="81"/>
      <c r="D58" s="28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29"/>
      <c r="R58" s="29"/>
      <c r="S58" s="29"/>
      <c r="T58" s="29"/>
      <c r="U58" s="30"/>
    </row>
    <row r="59" spans="2:21" s="4" customFormat="1" ht="27" customHeight="1">
      <c r="B59" s="31" t="s">
        <v>15</v>
      </c>
      <c r="C59" s="32"/>
      <c r="D59" s="33"/>
      <c r="E59" s="25">
        <f aca="true" t="shared" si="1" ref="E59:M59">COUNT(E10:E57)</f>
        <v>30</v>
      </c>
      <c r="F59" s="25">
        <f t="shared" si="1"/>
        <v>25</v>
      </c>
      <c r="G59" s="25">
        <f t="shared" si="1"/>
        <v>25</v>
      </c>
      <c r="H59" s="25">
        <f t="shared" si="1"/>
        <v>16</v>
      </c>
      <c r="I59" s="25">
        <f t="shared" si="1"/>
        <v>16</v>
      </c>
      <c r="J59" s="25">
        <f t="shared" si="1"/>
        <v>18</v>
      </c>
      <c r="K59" s="25">
        <f t="shared" si="1"/>
        <v>19</v>
      </c>
      <c r="L59" s="25">
        <f t="shared" si="1"/>
        <v>26</v>
      </c>
      <c r="M59" s="25">
        <f t="shared" si="1"/>
        <v>26</v>
      </c>
      <c r="N59" s="25">
        <f>COUNT(N10:N57)</f>
        <v>26</v>
      </c>
      <c r="O59" s="25">
        <f>COUNT(O10:O57)</f>
        <v>30</v>
      </c>
      <c r="P59" s="25">
        <f>COUNT(P10:P57)</f>
        <v>27</v>
      </c>
      <c r="Q59" s="25"/>
      <c r="R59" s="25"/>
      <c r="S59" s="25"/>
      <c r="T59" s="25">
        <v>48</v>
      </c>
      <c r="U59" s="26"/>
    </row>
    <row r="60" spans="2:21" s="4" customFormat="1" ht="27" customHeight="1" thickBot="1">
      <c r="B60" s="34" t="s">
        <v>16</v>
      </c>
      <c r="C60" s="35"/>
      <c r="D60" s="28"/>
      <c r="E60" s="29">
        <f aca="true" t="shared" si="2" ref="E60:P60">SUM(E10:E57)</f>
        <v>241</v>
      </c>
      <c r="F60" s="29">
        <f t="shared" si="2"/>
        <v>210</v>
      </c>
      <c r="G60" s="29">
        <f t="shared" si="2"/>
        <v>280</v>
      </c>
      <c r="H60" s="29">
        <f t="shared" si="2"/>
        <v>186</v>
      </c>
      <c r="I60" s="29">
        <f t="shared" si="2"/>
        <v>145</v>
      </c>
      <c r="J60" s="29">
        <f t="shared" si="2"/>
        <v>126</v>
      </c>
      <c r="K60" s="29">
        <f t="shared" si="2"/>
        <v>133</v>
      </c>
      <c r="L60" s="29">
        <f t="shared" si="2"/>
        <v>186</v>
      </c>
      <c r="M60" s="29">
        <f t="shared" si="2"/>
        <v>335</v>
      </c>
      <c r="N60" s="29">
        <f t="shared" si="2"/>
        <v>227</v>
      </c>
      <c r="O60" s="29">
        <f t="shared" si="2"/>
        <v>218</v>
      </c>
      <c r="P60" s="29">
        <f t="shared" si="2"/>
        <v>171</v>
      </c>
      <c r="Q60" s="29"/>
      <c r="R60" s="29"/>
      <c r="S60" s="29"/>
      <c r="T60" s="29">
        <f>SUM(E60:P60)</f>
        <v>2458</v>
      </c>
      <c r="U60" s="30"/>
    </row>
    <row r="61" s="4" customFormat="1" ht="18.75" customHeight="1">
      <c r="B61" s="4" t="s">
        <v>691</v>
      </c>
    </row>
    <row r="62" s="4" customFormat="1" ht="27" customHeight="1"/>
    <row r="63" s="2" customFormat="1" ht="27" customHeight="1"/>
    <row r="68" ht="13.5">
      <c r="B68" s="88"/>
    </row>
    <row r="69" ht="13.5">
      <c r="B69" s="88"/>
    </row>
    <row r="70" ht="13.5">
      <c r="B70" s="88"/>
    </row>
    <row r="71" ht="13.5">
      <c r="B71" s="88"/>
    </row>
    <row r="72" ht="13.5">
      <c r="B72" s="88"/>
    </row>
    <row r="73" ht="13.5">
      <c r="B73" s="88"/>
    </row>
    <row r="74" ht="13.5">
      <c r="B74" s="88"/>
    </row>
    <row r="75" ht="13.5">
      <c r="B75" s="88"/>
    </row>
    <row r="76" ht="13.5">
      <c r="B76" s="88"/>
    </row>
    <row r="77" ht="13.5">
      <c r="B77" s="88"/>
    </row>
    <row r="78" ht="13.5">
      <c r="B78" s="88"/>
    </row>
    <row r="79" ht="13.5">
      <c r="B79" s="88"/>
    </row>
    <row r="80" ht="13.5">
      <c r="B80" s="88"/>
    </row>
    <row r="81" ht="13.5">
      <c r="B81" s="88"/>
    </row>
    <row r="82" ht="13.5">
      <c r="B82" s="88"/>
    </row>
    <row r="83" ht="13.5">
      <c r="B83" s="88"/>
    </row>
    <row r="84" ht="13.5">
      <c r="B84" s="88"/>
    </row>
    <row r="85" ht="13.5">
      <c r="B85" s="88"/>
    </row>
    <row r="86" ht="13.5">
      <c r="B86" s="88"/>
    </row>
    <row r="87" ht="13.5">
      <c r="B87" s="88"/>
    </row>
    <row r="88" ht="13.5">
      <c r="B88" s="88"/>
    </row>
  </sheetData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3"/>
  <sheetViews>
    <sheetView zoomScale="75" zoomScaleNormal="75" workbookViewId="0" topLeftCell="A1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pans="1:11" s="2" customFormat="1" ht="27" customHeight="1">
      <c r="A2" s="2" t="s">
        <v>290</v>
      </c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6</v>
      </c>
      <c r="F4" s="6"/>
      <c r="G4" s="9" t="s">
        <v>3</v>
      </c>
      <c r="H4" s="10"/>
      <c r="I4" s="7"/>
      <c r="J4" s="8" t="s">
        <v>24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399</v>
      </c>
      <c r="F6" s="44" t="s">
        <v>234</v>
      </c>
      <c r="G6" s="44" t="s">
        <v>215</v>
      </c>
      <c r="H6" s="45" t="s">
        <v>400</v>
      </c>
      <c r="I6" s="45" t="s">
        <v>401</v>
      </c>
      <c r="J6" s="45" t="s">
        <v>221</v>
      </c>
      <c r="K6" s="45" t="s">
        <v>238</v>
      </c>
      <c r="L6" s="45" t="s">
        <v>402</v>
      </c>
      <c r="M6" s="45" t="s">
        <v>403</v>
      </c>
      <c r="N6" s="45" t="s">
        <v>404</v>
      </c>
      <c r="O6" s="45" t="s">
        <v>225</v>
      </c>
      <c r="P6" s="45" t="s">
        <v>219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390</v>
      </c>
      <c r="F7" s="43" t="s">
        <v>370</v>
      </c>
      <c r="G7" s="43" t="s">
        <v>370</v>
      </c>
      <c r="H7" s="43" t="s">
        <v>390</v>
      </c>
      <c r="I7" s="43" t="s">
        <v>390</v>
      </c>
      <c r="J7" s="147" t="s">
        <v>405</v>
      </c>
      <c r="K7" s="43" t="s">
        <v>390</v>
      </c>
      <c r="L7" s="43" t="s">
        <v>370</v>
      </c>
      <c r="M7" s="43" t="s">
        <v>390</v>
      </c>
      <c r="N7" s="43" t="s">
        <v>390</v>
      </c>
      <c r="O7" s="43" t="s">
        <v>390</v>
      </c>
      <c r="P7" s="43" t="s">
        <v>390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0.25</v>
      </c>
      <c r="F8" s="64">
        <v>0.3541666666666667</v>
      </c>
      <c r="G8" s="64">
        <v>0.2708333333333333</v>
      </c>
      <c r="H8" s="64">
        <v>0.2916666666666667</v>
      </c>
      <c r="I8" s="64">
        <v>0.3333333333333333</v>
      </c>
      <c r="J8" s="64">
        <v>0.3541666666666667</v>
      </c>
      <c r="K8" s="64">
        <v>0.3958333333333333</v>
      </c>
      <c r="L8" s="64">
        <v>0.375</v>
      </c>
      <c r="M8" s="64">
        <v>0.375</v>
      </c>
      <c r="N8" s="64">
        <v>0.375</v>
      </c>
      <c r="O8" s="64">
        <v>0.3333333333333333</v>
      </c>
      <c r="P8" s="64">
        <v>0.2916666666666667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9">
        <v>0.3333333333333333</v>
      </c>
      <c r="F9" s="79">
        <v>0.4375</v>
      </c>
      <c r="G9" s="79">
        <v>0.3541666666666667</v>
      </c>
      <c r="H9" s="79">
        <v>0.375</v>
      </c>
      <c r="I9" s="79">
        <v>0.4166666666666667</v>
      </c>
      <c r="J9" s="79">
        <v>0.4375</v>
      </c>
      <c r="K9" s="79">
        <v>0.4791666666666667</v>
      </c>
      <c r="L9" s="79">
        <v>0.4583333333333333</v>
      </c>
      <c r="M9" s="79">
        <v>0.4583333333333333</v>
      </c>
      <c r="N9" s="79">
        <v>0.4583333333333333</v>
      </c>
      <c r="O9" s="79">
        <v>0.4166666666666667</v>
      </c>
      <c r="P9" s="79">
        <v>0.375</v>
      </c>
      <c r="Q9" s="25"/>
      <c r="R9" s="25"/>
      <c r="S9" s="25"/>
      <c r="T9" s="25"/>
      <c r="U9" s="26"/>
    </row>
    <row r="10" spans="2:21" s="4" customFormat="1" ht="27" customHeight="1">
      <c r="B10" s="41" t="s">
        <v>407</v>
      </c>
      <c r="C10" s="151" t="s">
        <v>409</v>
      </c>
      <c r="D10" s="33"/>
      <c r="E10" s="150"/>
      <c r="F10" s="150">
        <v>1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5"/>
      <c r="R10" s="25"/>
      <c r="S10" s="25"/>
      <c r="T10" s="14">
        <f aca="true" t="shared" si="0" ref="T10:T45">SUM(E10:S10)</f>
        <v>1</v>
      </c>
      <c r="U10" s="26"/>
    </row>
    <row r="11" spans="2:21" s="4" customFormat="1" ht="27" customHeight="1">
      <c r="B11" s="41" t="s">
        <v>377</v>
      </c>
      <c r="C11" s="152" t="s">
        <v>410</v>
      </c>
      <c r="D11" s="33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>
        <v>1</v>
      </c>
      <c r="P11" s="150"/>
      <c r="Q11" s="25"/>
      <c r="R11" s="25"/>
      <c r="S11" s="25"/>
      <c r="T11" s="14">
        <f t="shared" si="0"/>
        <v>1</v>
      </c>
      <c r="U11" s="26"/>
    </row>
    <row r="12" spans="2:21" s="4" customFormat="1" ht="27" customHeight="1">
      <c r="B12" s="41"/>
      <c r="C12" s="152" t="s">
        <v>411</v>
      </c>
      <c r="D12" s="33"/>
      <c r="E12" s="150"/>
      <c r="F12" s="150"/>
      <c r="G12" s="150"/>
      <c r="H12" s="150">
        <v>1</v>
      </c>
      <c r="I12" s="150"/>
      <c r="J12" s="150"/>
      <c r="K12" s="150"/>
      <c r="L12" s="150"/>
      <c r="M12" s="150"/>
      <c r="N12" s="150">
        <v>1</v>
      </c>
      <c r="O12" s="150"/>
      <c r="P12" s="150"/>
      <c r="Q12" s="25"/>
      <c r="R12" s="25"/>
      <c r="S12" s="25"/>
      <c r="T12" s="14">
        <f t="shared" si="0"/>
        <v>2</v>
      </c>
      <c r="U12" s="26"/>
    </row>
    <row r="13" spans="2:21" s="4" customFormat="1" ht="27" customHeight="1">
      <c r="B13" s="41" t="s">
        <v>258</v>
      </c>
      <c r="C13" s="38" t="s">
        <v>59</v>
      </c>
      <c r="D13" s="27"/>
      <c r="E13" s="40">
        <v>2</v>
      </c>
      <c r="F13" s="40"/>
      <c r="G13" s="40"/>
      <c r="H13" s="40">
        <v>1</v>
      </c>
      <c r="I13" s="40">
        <v>1</v>
      </c>
      <c r="J13" s="40">
        <v>1</v>
      </c>
      <c r="K13" s="40"/>
      <c r="L13" s="40"/>
      <c r="M13" s="40"/>
      <c r="N13" s="40"/>
      <c r="O13" s="40">
        <v>2</v>
      </c>
      <c r="P13" s="40"/>
      <c r="Q13" s="14"/>
      <c r="R13" s="14"/>
      <c r="S13" s="14"/>
      <c r="T13" s="14">
        <f t="shared" si="0"/>
        <v>7</v>
      </c>
      <c r="U13" s="15"/>
    </row>
    <row r="14" spans="1:21" s="4" customFormat="1" ht="27" customHeight="1">
      <c r="A14" s="4">
        <v>5</v>
      </c>
      <c r="B14" s="41" t="s">
        <v>310</v>
      </c>
      <c r="C14" s="38" t="s">
        <v>310</v>
      </c>
      <c r="D14" s="27"/>
      <c r="E14" s="40"/>
      <c r="F14" s="40">
        <v>1</v>
      </c>
      <c r="G14" s="40">
        <v>1</v>
      </c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 t="s">
        <v>379</v>
      </c>
      <c r="C15" s="38" t="s">
        <v>379</v>
      </c>
      <c r="D15" s="27"/>
      <c r="E15" s="40"/>
      <c r="F15" s="40"/>
      <c r="G15" s="40"/>
      <c r="H15" s="40"/>
      <c r="I15" s="40"/>
      <c r="J15" s="40">
        <v>3</v>
      </c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41" t="s">
        <v>259</v>
      </c>
      <c r="C16" s="38" t="s">
        <v>180</v>
      </c>
      <c r="D16" s="27"/>
      <c r="E16" s="40">
        <v>2</v>
      </c>
      <c r="F16" s="40">
        <v>1</v>
      </c>
      <c r="G16" s="40">
        <v>1</v>
      </c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14"/>
      <c r="R16" s="14"/>
      <c r="S16" s="14"/>
      <c r="T16" s="14">
        <f t="shared" si="0"/>
        <v>5</v>
      </c>
      <c r="U16" s="15"/>
    </row>
    <row r="17" spans="2:21" s="4" customFormat="1" ht="27" customHeight="1">
      <c r="B17" s="41"/>
      <c r="C17" s="38" t="s">
        <v>63</v>
      </c>
      <c r="D17" s="27"/>
      <c r="E17" s="40">
        <v>1</v>
      </c>
      <c r="F17" s="40">
        <v>1</v>
      </c>
      <c r="G17" s="40">
        <v>4</v>
      </c>
      <c r="H17" s="40"/>
      <c r="I17" s="40">
        <v>1</v>
      </c>
      <c r="J17" s="40">
        <v>2</v>
      </c>
      <c r="K17" s="40">
        <v>2</v>
      </c>
      <c r="L17" s="40"/>
      <c r="M17" s="40">
        <v>2</v>
      </c>
      <c r="N17" s="40">
        <v>1</v>
      </c>
      <c r="O17" s="40"/>
      <c r="P17" s="40">
        <v>1</v>
      </c>
      <c r="Q17" s="14"/>
      <c r="R17" s="14"/>
      <c r="S17" s="14"/>
      <c r="T17" s="14">
        <f t="shared" si="0"/>
        <v>15</v>
      </c>
      <c r="U17" s="15"/>
    </row>
    <row r="18" spans="2:21" s="4" customFormat="1" ht="27" customHeight="1">
      <c r="B18" s="41" t="s">
        <v>65</v>
      </c>
      <c r="C18" s="38" t="s">
        <v>65</v>
      </c>
      <c r="D18" s="27"/>
      <c r="E18" s="40"/>
      <c r="F18" s="40">
        <v>2</v>
      </c>
      <c r="G18" s="40">
        <v>2</v>
      </c>
      <c r="H18" s="40"/>
      <c r="I18" s="40">
        <v>2</v>
      </c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6</v>
      </c>
      <c r="U18" s="15"/>
    </row>
    <row r="19" spans="1:21" s="4" customFormat="1" ht="27" customHeight="1">
      <c r="A19" s="4">
        <v>10</v>
      </c>
      <c r="B19" s="41" t="s">
        <v>260</v>
      </c>
      <c r="C19" s="38" t="s">
        <v>66</v>
      </c>
      <c r="D19" s="27"/>
      <c r="E19" s="40">
        <v>2</v>
      </c>
      <c r="F19" s="40">
        <v>2</v>
      </c>
      <c r="G19" s="40">
        <v>1</v>
      </c>
      <c r="H19" s="40"/>
      <c r="I19" s="40">
        <v>1</v>
      </c>
      <c r="J19" s="40">
        <v>3</v>
      </c>
      <c r="K19" s="40">
        <v>1</v>
      </c>
      <c r="L19" s="40"/>
      <c r="M19" s="40"/>
      <c r="N19" s="40"/>
      <c r="O19" s="40">
        <v>1</v>
      </c>
      <c r="P19" s="40">
        <v>1</v>
      </c>
      <c r="Q19" s="14"/>
      <c r="R19" s="14"/>
      <c r="S19" s="14"/>
      <c r="T19" s="14">
        <f t="shared" si="0"/>
        <v>12</v>
      </c>
      <c r="U19" s="15"/>
    </row>
    <row r="20" spans="2:21" s="4" customFormat="1" ht="27" customHeight="1">
      <c r="B20" s="41"/>
      <c r="C20" s="38" t="s">
        <v>68</v>
      </c>
      <c r="D20" s="27"/>
      <c r="E20" s="40"/>
      <c r="F20" s="40"/>
      <c r="G20" s="40"/>
      <c r="H20" s="40"/>
      <c r="I20" s="40"/>
      <c r="J20" s="40"/>
      <c r="K20" s="40"/>
      <c r="L20" s="40">
        <v>1</v>
      </c>
      <c r="M20" s="40"/>
      <c r="N20" s="40"/>
      <c r="O20" s="40">
        <v>1</v>
      </c>
      <c r="P20" s="40"/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41" t="s">
        <v>70</v>
      </c>
      <c r="C21" s="38" t="s">
        <v>70</v>
      </c>
      <c r="D21" s="27"/>
      <c r="E21" s="40">
        <v>3</v>
      </c>
      <c r="F21" s="40">
        <v>3</v>
      </c>
      <c r="G21" s="40">
        <v>2</v>
      </c>
      <c r="H21" s="40">
        <v>2</v>
      </c>
      <c r="I21" s="40">
        <v>3</v>
      </c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13</v>
      </c>
      <c r="U21" s="15"/>
    </row>
    <row r="22" spans="2:21" s="4" customFormat="1" ht="27" customHeight="1">
      <c r="B22" s="41" t="s">
        <v>71</v>
      </c>
      <c r="C22" s="38" t="s">
        <v>71</v>
      </c>
      <c r="D22" s="27"/>
      <c r="E22" s="40">
        <v>16</v>
      </c>
      <c r="F22" s="40">
        <v>7</v>
      </c>
      <c r="G22" s="40">
        <v>10</v>
      </c>
      <c r="H22" s="40">
        <v>7</v>
      </c>
      <c r="I22" s="40">
        <v>2</v>
      </c>
      <c r="J22" s="40">
        <v>4</v>
      </c>
      <c r="K22" s="40">
        <v>9</v>
      </c>
      <c r="L22" s="40">
        <v>11</v>
      </c>
      <c r="M22" s="40">
        <v>10</v>
      </c>
      <c r="N22" s="40">
        <v>4</v>
      </c>
      <c r="O22" s="40">
        <v>2</v>
      </c>
      <c r="P22" s="40">
        <v>2</v>
      </c>
      <c r="Q22" s="14"/>
      <c r="R22" s="14"/>
      <c r="S22" s="14"/>
      <c r="T22" s="14">
        <f t="shared" si="0"/>
        <v>84</v>
      </c>
      <c r="U22" s="15"/>
    </row>
    <row r="23" spans="2:21" s="4" customFormat="1" ht="27" customHeight="1">
      <c r="B23" s="41" t="s">
        <v>261</v>
      </c>
      <c r="C23" s="38" t="s">
        <v>73</v>
      </c>
      <c r="D23" s="27"/>
      <c r="E23" s="40"/>
      <c r="F23" s="40"/>
      <c r="G23" s="40"/>
      <c r="H23" s="40"/>
      <c r="I23" s="40"/>
      <c r="J23" s="40"/>
      <c r="K23" s="40"/>
      <c r="L23" s="40"/>
      <c r="M23" s="40">
        <v>3</v>
      </c>
      <c r="N23" s="40">
        <v>1</v>
      </c>
      <c r="O23" s="40">
        <v>1</v>
      </c>
      <c r="P23" s="40"/>
      <c r="Q23" s="14"/>
      <c r="R23" s="14"/>
      <c r="S23" s="14"/>
      <c r="T23" s="14">
        <f t="shared" si="0"/>
        <v>5</v>
      </c>
      <c r="U23" s="15"/>
    </row>
    <row r="24" spans="1:21" s="4" customFormat="1" ht="27" customHeight="1">
      <c r="A24" s="4">
        <v>15</v>
      </c>
      <c r="B24" s="41"/>
      <c r="C24" s="38" t="s">
        <v>74</v>
      </c>
      <c r="D24" s="27"/>
      <c r="E24" s="40"/>
      <c r="F24" s="40"/>
      <c r="G24" s="40"/>
      <c r="H24" s="40"/>
      <c r="I24" s="40"/>
      <c r="J24" s="40"/>
      <c r="K24" s="40">
        <v>1</v>
      </c>
      <c r="L24" s="40">
        <v>1</v>
      </c>
      <c r="M24" s="40">
        <v>2</v>
      </c>
      <c r="N24" s="40"/>
      <c r="O24" s="40"/>
      <c r="P24" s="40">
        <v>2</v>
      </c>
      <c r="Q24" s="14"/>
      <c r="R24" s="14"/>
      <c r="S24" s="14"/>
      <c r="T24" s="14">
        <f t="shared" si="0"/>
        <v>6</v>
      </c>
      <c r="U24" s="15"/>
    </row>
    <row r="25" spans="2:21" s="4" customFormat="1" ht="27" customHeight="1">
      <c r="B25" s="41"/>
      <c r="C25" s="38" t="s">
        <v>406</v>
      </c>
      <c r="D25" s="27"/>
      <c r="E25" s="40">
        <v>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41"/>
      <c r="C26" s="38" t="s">
        <v>77</v>
      </c>
      <c r="D26" s="27"/>
      <c r="E26" s="40">
        <v>2</v>
      </c>
      <c r="F26" s="40"/>
      <c r="G26" s="40"/>
      <c r="H26" s="40"/>
      <c r="I26" s="40"/>
      <c r="J26" s="40"/>
      <c r="K26" s="40"/>
      <c r="L26" s="40">
        <v>1</v>
      </c>
      <c r="M26" s="40">
        <v>2</v>
      </c>
      <c r="N26" s="40">
        <v>2</v>
      </c>
      <c r="O26" s="40">
        <v>3</v>
      </c>
      <c r="P26" s="40"/>
      <c r="Q26" s="14"/>
      <c r="R26" s="14"/>
      <c r="S26" s="14"/>
      <c r="T26" s="14">
        <f t="shared" si="0"/>
        <v>10</v>
      </c>
      <c r="U26" s="15"/>
    </row>
    <row r="27" spans="2:21" s="4" customFormat="1" ht="27" customHeight="1">
      <c r="B27" s="41"/>
      <c r="C27" s="38" t="s">
        <v>78</v>
      </c>
      <c r="D27" s="27"/>
      <c r="E27" s="40"/>
      <c r="F27" s="40"/>
      <c r="G27" s="40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1" t="s">
        <v>262</v>
      </c>
      <c r="C28" s="38" t="s">
        <v>196</v>
      </c>
      <c r="D28" s="27"/>
      <c r="E28" s="40">
        <v>2</v>
      </c>
      <c r="F28" s="40">
        <v>3</v>
      </c>
      <c r="G28" s="40">
        <v>3</v>
      </c>
      <c r="H28" s="40"/>
      <c r="I28" s="40"/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8</v>
      </c>
      <c r="U28" s="15"/>
    </row>
    <row r="29" spans="1:21" s="4" customFormat="1" ht="27" customHeight="1">
      <c r="A29" s="4">
        <v>20</v>
      </c>
      <c r="B29" s="41"/>
      <c r="C29" s="38" t="s">
        <v>79</v>
      </c>
      <c r="D29" s="27"/>
      <c r="E29" s="40">
        <v>2</v>
      </c>
      <c r="F29" s="40">
        <v>2</v>
      </c>
      <c r="G29" s="40"/>
      <c r="H29" s="40"/>
      <c r="I29" s="40"/>
      <c r="J29" s="40"/>
      <c r="K29" s="40">
        <v>1</v>
      </c>
      <c r="L29" s="40"/>
      <c r="M29" s="40">
        <v>1</v>
      </c>
      <c r="N29" s="40"/>
      <c r="O29" s="40"/>
      <c r="P29" s="40">
        <v>1</v>
      </c>
      <c r="Q29" s="14"/>
      <c r="R29" s="14"/>
      <c r="S29" s="14"/>
      <c r="T29" s="14">
        <f t="shared" si="0"/>
        <v>7</v>
      </c>
      <c r="U29" s="15"/>
    </row>
    <row r="30" spans="2:21" s="4" customFormat="1" ht="27" customHeight="1">
      <c r="B30" s="41"/>
      <c r="C30" s="38" t="s">
        <v>80</v>
      </c>
      <c r="D30" s="27"/>
      <c r="E30" s="40">
        <v>4</v>
      </c>
      <c r="F30" s="40">
        <v>3</v>
      </c>
      <c r="G30" s="40">
        <v>3</v>
      </c>
      <c r="H30" s="40">
        <v>2</v>
      </c>
      <c r="I30" s="40"/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12</v>
      </c>
      <c r="U30" s="15"/>
    </row>
    <row r="31" spans="2:21" s="4" customFormat="1" ht="27" customHeight="1">
      <c r="B31" s="41" t="s">
        <v>263</v>
      </c>
      <c r="C31" s="38" t="s">
        <v>81</v>
      </c>
      <c r="D31" s="27"/>
      <c r="E31" s="40"/>
      <c r="F31" s="40">
        <v>2</v>
      </c>
      <c r="G31" s="40">
        <v>2</v>
      </c>
      <c r="H31" s="40"/>
      <c r="I31" s="40"/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4</v>
      </c>
      <c r="U31" s="15"/>
    </row>
    <row r="32" spans="2:21" s="4" customFormat="1" ht="27" customHeight="1">
      <c r="B32" s="41"/>
      <c r="C32" s="38" t="s">
        <v>82</v>
      </c>
      <c r="D32" s="27"/>
      <c r="E32" s="40">
        <v>5</v>
      </c>
      <c r="F32" s="40">
        <v>3</v>
      </c>
      <c r="G32" s="40">
        <v>4</v>
      </c>
      <c r="H32" s="40"/>
      <c r="I32" s="40"/>
      <c r="J32" s="40"/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12</v>
      </c>
      <c r="U32" s="15"/>
    </row>
    <row r="33" spans="2:21" s="4" customFormat="1" ht="27" customHeight="1">
      <c r="B33" s="41" t="s">
        <v>286</v>
      </c>
      <c r="C33" s="38" t="s">
        <v>85</v>
      </c>
      <c r="D33" s="27"/>
      <c r="E33" s="40">
        <v>3</v>
      </c>
      <c r="F33" s="40">
        <v>1</v>
      </c>
      <c r="G33" s="40">
        <v>1</v>
      </c>
      <c r="H33" s="40"/>
      <c r="I33" s="40"/>
      <c r="J33" s="40">
        <v>3</v>
      </c>
      <c r="K33" s="40">
        <v>28</v>
      </c>
      <c r="L33" s="40">
        <v>14</v>
      </c>
      <c r="M33" s="40">
        <v>15</v>
      </c>
      <c r="N33" s="40">
        <v>1</v>
      </c>
      <c r="O33" s="40">
        <v>1</v>
      </c>
      <c r="P33" s="40">
        <v>3</v>
      </c>
      <c r="Q33" s="14"/>
      <c r="R33" s="14"/>
      <c r="S33" s="14"/>
      <c r="T33" s="14">
        <f t="shared" si="0"/>
        <v>70</v>
      </c>
      <c r="U33" s="15"/>
    </row>
    <row r="34" spans="1:21" s="4" customFormat="1" ht="27" customHeight="1">
      <c r="A34" s="4">
        <v>25</v>
      </c>
      <c r="B34" s="41" t="s">
        <v>87</v>
      </c>
      <c r="C34" s="38" t="s">
        <v>86</v>
      </c>
      <c r="D34" s="27"/>
      <c r="E34" s="40">
        <v>3</v>
      </c>
      <c r="F34" s="40">
        <v>1</v>
      </c>
      <c r="G34" s="40">
        <v>2</v>
      </c>
      <c r="H34" s="40"/>
      <c r="I34" s="40">
        <v>1</v>
      </c>
      <c r="J34" s="40">
        <v>2</v>
      </c>
      <c r="K34" s="40">
        <v>1</v>
      </c>
      <c r="L34" s="40">
        <v>2</v>
      </c>
      <c r="M34" s="40"/>
      <c r="N34" s="40">
        <v>1</v>
      </c>
      <c r="O34" s="40">
        <v>1</v>
      </c>
      <c r="P34" s="40">
        <v>4</v>
      </c>
      <c r="Q34" s="14"/>
      <c r="R34" s="14"/>
      <c r="S34" s="14"/>
      <c r="T34" s="14">
        <f t="shared" si="0"/>
        <v>18</v>
      </c>
      <c r="U34" s="15"/>
    </row>
    <row r="35" spans="2:21" s="4" customFormat="1" ht="27" customHeight="1">
      <c r="B35" s="41"/>
      <c r="C35" s="38" t="s">
        <v>87</v>
      </c>
      <c r="D35" s="27"/>
      <c r="E35" s="40">
        <v>1</v>
      </c>
      <c r="F35" s="40">
        <v>1</v>
      </c>
      <c r="G35" s="40">
        <v>1</v>
      </c>
      <c r="H35" s="40"/>
      <c r="I35" s="40">
        <v>4</v>
      </c>
      <c r="J35" s="40">
        <v>1</v>
      </c>
      <c r="K35" s="40">
        <v>4</v>
      </c>
      <c r="L35" s="40">
        <v>1</v>
      </c>
      <c r="M35" s="40">
        <v>3</v>
      </c>
      <c r="N35" s="40">
        <v>2</v>
      </c>
      <c r="O35" s="40">
        <v>1</v>
      </c>
      <c r="P35" s="40">
        <v>1</v>
      </c>
      <c r="Q35" s="14"/>
      <c r="R35" s="14"/>
      <c r="S35" s="14"/>
      <c r="T35" s="14">
        <f t="shared" si="0"/>
        <v>20</v>
      </c>
      <c r="U35" s="15"/>
    </row>
    <row r="36" spans="2:21" s="4" customFormat="1" ht="27" customHeight="1">
      <c r="B36" s="41" t="s">
        <v>88</v>
      </c>
      <c r="C36" s="38" t="s">
        <v>88</v>
      </c>
      <c r="D36" s="27"/>
      <c r="E36" s="40">
        <v>5</v>
      </c>
      <c r="F36" s="40">
        <v>4</v>
      </c>
      <c r="G36" s="40">
        <v>4</v>
      </c>
      <c r="H36" s="40">
        <v>9</v>
      </c>
      <c r="I36" s="40">
        <v>14</v>
      </c>
      <c r="J36" s="40">
        <v>5</v>
      </c>
      <c r="K36" s="40">
        <v>7</v>
      </c>
      <c r="L36" s="40">
        <v>4</v>
      </c>
      <c r="M36" s="40">
        <v>19</v>
      </c>
      <c r="N36" s="40">
        <v>1</v>
      </c>
      <c r="O36" s="40">
        <v>2</v>
      </c>
      <c r="P36" s="40"/>
      <c r="Q36" s="14"/>
      <c r="R36" s="14"/>
      <c r="S36" s="14"/>
      <c r="T36" s="14">
        <f t="shared" si="0"/>
        <v>74</v>
      </c>
      <c r="U36" s="15"/>
    </row>
    <row r="37" spans="2:21" s="4" customFormat="1" ht="27" customHeight="1">
      <c r="B37" s="41" t="s">
        <v>89</v>
      </c>
      <c r="C37" s="38" t="s">
        <v>89</v>
      </c>
      <c r="D37" s="27"/>
      <c r="E37" s="40"/>
      <c r="F37" s="40"/>
      <c r="G37" s="40"/>
      <c r="H37" s="40"/>
      <c r="I37" s="40"/>
      <c r="J37" s="40"/>
      <c r="K37" s="40"/>
      <c r="L37" s="40">
        <v>1</v>
      </c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91</v>
      </c>
      <c r="D38" s="27"/>
      <c r="E38" s="40"/>
      <c r="F38" s="40"/>
      <c r="G38" s="40"/>
      <c r="H38" s="40"/>
      <c r="I38" s="40"/>
      <c r="J38" s="40"/>
      <c r="K38" s="40"/>
      <c r="L38" s="40">
        <v>1</v>
      </c>
      <c r="M38" s="40">
        <v>1</v>
      </c>
      <c r="N38" s="40">
        <v>1</v>
      </c>
      <c r="O38" s="40">
        <v>2</v>
      </c>
      <c r="P38" s="40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 t="s">
        <v>206</v>
      </c>
      <c r="C39" s="38" t="s">
        <v>93</v>
      </c>
      <c r="D39" s="27"/>
      <c r="E39" s="40">
        <v>2</v>
      </c>
      <c r="F39" s="40"/>
      <c r="G39" s="40"/>
      <c r="H39" s="40">
        <v>1</v>
      </c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3</v>
      </c>
      <c r="U39" s="15"/>
    </row>
    <row r="40" spans="2:21" s="4" customFormat="1" ht="27" customHeight="1">
      <c r="B40" s="41"/>
      <c r="C40" s="38" t="s">
        <v>207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>
        <v>1</v>
      </c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41"/>
      <c r="C41" s="38" t="s">
        <v>408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>
        <v>5</v>
      </c>
      <c r="O41" s="40"/>
      <c r="P41" s="40">
        <v>10</v>
      </c>
      <c r="Q41" s="14"/>
      <c r="R41" s="14"/>
      <c r="S41" s="14"/>
      <c r="T41" s="14">
        <f t="shared" si="0"/>
        <v>15</v>
      </c>
      <c r="U41" s="15"/>
    </row>
    <row r="42" spans="2:21" s="4" customFormat="1" ht="27" customHeight="1">
      <c r="B42" s="41"/>
      <c r="C42" s="38" t="s">
        <v>208</v>
      </c>
      <c r="D42" s="27"/>
      <c r="E42" s="40">
        <v>16</v>
      </c>
      <c r="F42" s="40">
        <v>11</v>
      </c>
      <c r="G42" s="40"/>
      <c r="H42" s="40"/>
      <c r="I42" s="40"/>
      <c r="J42" s="40"/>
      <c r="K42" s="40"/>
      <c r="L42" s="40">
        <v>1</v>
      </c>
      <c r="M42" s="40">
        <v>1</v>
      </c>
      <c r="N42" s="40"/>
      <c r="O42" s="40"/>
      <c r="P42" s="40"/>
      <c r="Q42" s="14"/>
      <c r="R42" s="14"/>
      <c r="S42" s="14"/>
      <c r="T42" s="14">
        <f t="shared" si="0"/>
        <v>29</v>
      </c>
      <c r="U42" s="15"/>
    </row>
    <row r="43" spans="2:21" s="4" customFormat="1" ht="27" customHeight="1">
      <c r="B43" s="41" t="s">
        <v>271</v>
      </c>
      <c r="C43" s="38" t="s">
        <v>100</v>
      </c>
      <c r="D43" s="27"/>
      <c r="E43" s="40">
        <v>1</v>
      </c>
      <c r="F43" s="40">
        <v>2</v>
      </c>
      <c r="G43" s="40">
        <v>2</v>
      </c>
      <c r="H43" s="40">
        <v>5</v>
      </c>
      <c r="I43" s="40">
        <v>7</v>
      </c>
      <c r="J43" s="40">
        <v>5</v>
      </c>
      <c r="K43" s="40">
        <v>4</v>
      </c>
      <c r="L43" s="40">
        <v>2</v>
      </c>
      <c r="M43" s="40">
        <v>1</v>
      </c>
      <c r="N43" s="40">
        <v>2</v>
      </c>
      <c r="O43" s="40">
        <v>1</v>
      </c>
      <c r="P43" s="40">
        <v>3</v>
      </c>
      <c r="Q43" s="14"/>
      <c r="R43" s="14"/>
      <c r="S43" s="14"/>
      <c r="T43" s="14">
        <f t="shared" si="0"/>
        <v>35</v>
      </c>
      <c r="U43" s="15"/>
    </row>
    <row r="44" spans="1:21" s="4" customFormat="1" ht="27" customHeight="1">
      <c r="A44" s="4">
        <v>35</v>
      </c>
      <c r="B44" s="41"/>
      <c r="C44" s="38" t="s">
        <v>101</v>
      </c>
      <c r="D44" s="27"/>
      <c r="E44" s="40">
        <v>1</v>
      </c>
      <c r="F44" s="40">
        <v>2</v>
      </c>
      <c r="G44" s="40">
        <v>2</v>
      </c>
      <c r="H44" s="40">
        <v>7</v>
      </c>
      <c r="I44" s="40">
        <v>4</v>
      </c>
      <c r="J44" s="40">
        <v>1</v>
      </c>
      <c r="K44" s="40">
        <v>1</v>
      </c>
      <c r="L44" s="40">
        <v>1</v>
      </c>
      <c r="M44" s="40">
        <v>4</v>
      </c>
      <c r="N44" s="40">
        <v>1</v>
      </c>
      <c r="O44" s="40">
        <v>3</v>
      </c>
      <c r="P44" s="40">
        <v>3</v>
      </c>
      <c r="Q44" s="14"/>
      <c r="R44" s="14"/>
      <c r="S44" s="14"/>
      <c r="T44" s="14">
        <f t="shared" si="0"/>
        <v>30</v>
      </c>
      <c r="U44" s="15"/>
    </row>
    <row r="45" spans="2:21" s="4" customFormat="1" ht="27" customHeight="1">
      <c r="B45" s="41" t="s">
        <v>134</v>
      </c>
      <c r="C45" s="38" t="s">
        <v>220</v>
      </c>
      <c r="D45" s="27"/>
      <c r="E45" s="40"/>
      <c r="F45" s="40"/>
      <c r="G45" s="40"/>
      <c r="H45" s="40">
        <v>3</v>
      </c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3</v>
      </c>
      <c r="U45" s="15"/>
    </row>
    <row r="46" spans="2:21" s="4" customFormat="1" ht="27" customHeight="1">
      <c r="B46" s="86"/>
      <c r="C46" s="144"/>
      <c r="D46" s="14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4"/>
      <c r="R46" s="14"/>
      <c r="S46" s="14"/>
      <c r="T46" s="14"/>
      <c r="U46" s="15"/>
    </row>
    <row r="47" spans="2:21" s="4" customFormat="1" ht="27" customHeight="1" thickBot="1">
      <c r="B47" s="125"/>
      <c r="C47" s="126"/>
      <c r="D47" s="12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119"/>
      <c r="S47" s="119"/>
      <c r="T47" s="119"/>
      <c r="U47" s="120"/>
    </row>
    <row r="48" spans="2:21" s="4" customFormat="1" ht="27" customHeight="1">
      <c r="B48" s="31" t="s">
        <v>15</v>
      </c>
      <c r="C48" s="32"/>
      <c r="D48" s="33"/>
      <c r="E48" s="25">
        <f aca="true" t="shared" si="1" ref="E48:P48">COUNT(E13:E46)</f>
        <v>20</v>
      </c>
      <c r="F48" s="25">
        <f t="shared" si="1"/>
        <v>19</v>
      </c>
      <c r="G48" s="25">
        <f t="shared" si="1"/>
        <v>17</v>
      </c>
      <c r="H48" s="25">
        <f t="shared" si="1"/>
        <v>9</v>
      </c>
      <c r="I48" s="25">
        <f t="shared" si="1"/>
        <v>11</v>
      </c>
      <c r="J48" s="25">
        <f t="shared" si="1"/>
        <v>11</v>
      </c>
      <c r="K48" s="25">
        <f t="shared" si="1"/>
        <v>11</v>
      </c>
      <c r="L48" s="25">
        <f t="shared" si="1"/>
        <v>14</v>
      </c>
      <c r="M48" s="25">
        <f t="shared" si="1"/>
        <v>14</v>
      </c>
      <c r="N48" s="25">
        <f t="shared" si="1"/>
        <v>12</v>
      </c>
      <c r="O48" s="25">
        <f t="shared" si="1"/>
        <v>13</v>
      </c>
      <c r="P48" s="25">
        <f t="shared" si="1"/>
        <v>12</v>
      </c>
      <c r="Q48" s="25"/>
      <c r="R48" s="25"/>
      <c r="S48" s="25"/>
      <c r="T48" s="25">
        <v>36</v>
      </c>
      <c r="U48" s="26"/>
    </row>
    <row r="49" spans="2:21" s="4" customFormat="1" ht="27" customHeight="1" thickBot="1">
      <c r="B49" s="34" t="s">
        <v>16</v>
      </c>
      <c r="C49" s="35"/>
      <c r="D49" s="28"/>
      <c r="E49" s="29">
        <f aca="true" t="shared" si="2" ref="E49:P49">SUM(E13:E46)</f>
        <v>74</v>
      </c>
      <c r="F49" s="29">
        <f t="shared" si="2"/>
        <v>52</v>
      </c>
      <c r="G49" s="29">
        <f t="shared" si="2"/>
        <v>45</v>
      </c>
      <c r="H49" s="29">
        <f t="shared" si="2"/>
        <v>37</v>
      </c>
      <c r="I49" s="29">
        <f t="shared" si="2"/>
        <v>40</v>
      </c>
      <c r="J49" s="29">
        <f t="shared" si="2"/>
        <v>30</v>
      </c>
      <c r="K49" s="29">
        <f t="shared" si="2"/>
        <v>59</v>
      </c>
      <c r="L49" s="29">
        <f t="shared" si="2"/>
        <v>42</v>
      </c>
      <c r="M49" s="29">
        <f t="shared" si="2"/>
        <v>65</v>
      </c>
      <c r="N49" s="29">
        <f t="shared" si="2"/>
        <v>22</v>
      </c>
      <c r="O49" s="29">
        <f t="shared" si="2"/>
        <v>21</v>
      </c>
      <c r="P49" s="29">
        <f t="shared" si="2"/>
        <v>32</v>
      </c>
      <c r="Q49" s="29"/>
      <c r="R49" s="29"/>
      <c r="S49" s="29"/>
      <c r="T49" s="29">
        <f>SUM(E49:P49)</f>
        <v>519</v>
      </c>
      <c r="U49" s="30"/>
    </row>
    <row r="50" s="4" customFormat="1" ht="21.75" customHeight="1">
      <c r="B50" s="4" t="s">
        <v>691</v>
      </c>
    </row>
    <row r="51" s="4" customFormat="1" ht="27" customHeight="1"/>
    <row r="52" s="2" customFormat="1" ht="27" customHeight="1"/>
    <row r="57" spans="2:3" ht="13.5">
      <c r="B57" s="88"/>
      <c r="C57" s="88"/>
    </row>
    <row r="58" spans="2:3" ht="13.5">
      <c r="B58" s="88"/>
      <c r="C58" s="88"/>
    </row>
    <row r="59" spans="2:3" ht="13.5">
      <c r="B59" s="88"/>
      <c r="C59" s="88"/>
    </row>
    <row r="60" spans="2:3" ht="13.5">
      <c r="B60" s="88"/>
      <c r="C60" s="88"/>
    </row>
    <row r="61" spans="2:3" ht="13.5">
      <c r="B61" s="88"/>
      <c r="C61" s="88"/>
    </row>
    <row r="62" spans="2:3" ht="13.5">
      <c r="B62" s="88"/>
      <c r="C62" s="88"/>
    </row>
    <row r="63" spans="2:3" ht="13.5">
      <c r="B63" s="88"/>
      <c r="C63" s="88"/>
    </row>
    <row r="64" spans="2:3" ht="13.5">
      <c r="B64" s="88"/>
      <c r="C64" s="88"/>
    </row>
    <row r="65" spans="2:3" ht="13.5">
      <c r="B65" s="88"/>
      <c r="C65" s="88"/>
    </row>
    <row r="66" spans="2:3" ht="13.5">
      <c r="B66" s="88"/>
      <c r="C66" s="88"/>
    </row>
    <row r="67" spans="2:3" ht="13.5">
      <c r="B67" s="88"/>
      <c r="C67" s="88"/>
    </row>
    <row r="68" spans="2:3" ht="13.5">
      <c r="B68" s="88"/>
      <c r="C68" s="88"/>
    </row>
    <row r="69" spans="2:3" ht="13.5">
      <c r="B69" s="88"/>
      <c r="C69" s="88"/>
    </row>
    <row r="70" spans="2:3" ht="13.5">
      <c r="B70" s="88"/>
      <c r="C70" s="88"/>
    </row>
    <row r="71" spans="2:3" ht="13.5">
      <c r="B71" s="88"/>
      <c r="C71" s="88"/>
    </row>
    <row r="72" spans="2:3" ht="13.5">
      <c r="B72" s="88"/>
      <c r="C72" s="88"/>
    </row>
    <row r="73" spans="2:3" ht="13.5">
      <c r="B73" s="88"/>
      <c r="C73" s="88"/>
    </row>
    <row r="74" spans="2:3" ht="13.5">
      <c r="B74" s="88"/>
      <c r="C74" s="88"/>
    </row>
    <row r="75" spans="2:3" ht="13.5">
      <c r="B75" s="88"/>
      <c r="C75" s="88"/>
    </row>
    <row r="76" spans="2:3" ht="13.5">
      <c r="B76" s="88"/>
      <c r="C76" s="88"/>
    </row>
    <row r="77" spans="2:3" ht="13.5">
      <c r="B77" s="88"/>
      <c r="C77" s="88"/>
    </row>
    <row r="78" spans="2:3" ht="13.5">
      <c r="B78" s="88"/>
      <c r="C78" s="88"/>
    </row>
    <row r="79" spans="2:3" ht="13.5">
      <c r="B79" s="88"/>
      <c r="C79" s="88"/>
    </row>
    <row r="80" spans="2:3" ht="13.5">
      <c r="B80" s="88"/>
      <c r="C80" s="88"/>
    </row>
    <row r="81" spans="2:3" ht="13.5">
      <c r="B81" s="88"/>
      <c r="C81" s="88"/>
    </row>
    <row r="82" spans="2:3" ht="13.5">
      <c r="B82" s="88"/>
      <c r="C82" s="88"/>
    </row>
    <row r="83" spans="2:3" ht="13.5">
      <c r="B83" s="88"/>
      <c r="C83" s="88"/>
    </row>
    <row r="84" spans="2:3" ht="13.5">
      <c r="B84" s="88"/>
      <c r="C84" s="88"/>
    </row>
    <row r="85" spans="2:3" ht="13.5">
      <c r="B85" s="88"/>
      <c r="C85" s="88"/>
    </row>
    <row r="86" spans="2:3" ht="13.5">
      <c r="B86" s="88"/>
      <c r="C86" s="88"/>
    </row>
    <row r="87" spans="2:3" ht="13.5">
      <c r="B87" s="88"/>
      <c r="C87" s="88"/>
    </row>
    <row r="88" spans="2:3" ht="13.5">
      <c r="B88" s="88"/>
      <c r="C88" s="88"/>
    </row>
    <row r="89" spans="2:3" ht="13.5">
      <c r="B89" s="88"/>
      <c r="C89" s="88"/>
    </row>
    <row r="90" spans="2:3" ht="13.5">
      <c r="B90" s="88"/>
      <c r="C90" s="88"/>
    </row>
    <row r="91" spans="2:3" ht="13.5">
      <c r="B91" s="88"/>
      <c r="C91" s="88"/>
    </row>
    <row r="92" spans="2:3" ht="13.5">
      <c r="B92" s="88"/>
      <c r="C92" s="88"/>
    </row>
    <row r="93" spans="2:3" ht="13.5">
      <c r="B93" s="88"/>
      <c r="C93" s="88"/>
    </row>
    <row r="94" spans="2:3" ht="13.5">
      <c r="B94" s="88"/>
      <c r="C94" s="88"/>
    </row>
    <row r="95" spans="2:3" ht="13.5">
      <c r="B95" s="88"/>
      <c r="C95" s="88"/>
    </row>
    <row r="96" spans="2:3" ht="13.5">
      <c r="B96" s="88"/>
      <c r="C96" s="88"/>
    </row>
    <row r="113" ht="13.5">
      <c r="B113" s="1" t="s">
        <v>269</v>
      </c>
    </row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40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7</v>
      </c>
      <c r="F4" s="6"/>
      <c r="G4" s="9" t="s">
        <v>3</v>
      </c>
      <c r="H4" s="10"/>
      <c r="I4" s="7"/>
      <c r="J4" s="8" t="s">
        <v>25</v>
      </c>
      <c r="K4" s="8"/>
      <c r="L4" s="8"/>
      <c r="M4" s="8"/>
      <c r="N4" s="6"/>
      <c r="O4" s="9" t="s">
        <v>4</v>
      </c>
      <c r="P4" s="10"/>
      <c r="Q4" s="7"/>
      <c r="R4" s="8" t="s">
        <v>18</v>
      </c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362</v>
      </c>
      <c r="F6" s="50" t="s">
        <v>234</v>
      </c>
      <c r="G6" s="50" t="s">
        <v>328</v>
      </c>
      <c r="H6" s="50" t="s">
        <v>232</v>
      </c>
      <c r="I6" s="51" t="s">
        <v>401</v>
      </c>
      <c r="J6" s="51" t="s">
        <v>387</v>
      </c>
      <c r="K6" s="51" t="s">
        <v>412</v>
      </c>
      <c r="L6" s="51" t="s">
        <v>243</v>
      </c>
      <c r="M6" s="51" t="s">
        <v>330</v>
      </c>
      <c r="N6" s="51" t="s">
        <v>229</v>
      </c>
      <c r="O6" s="51" t="s">
        <v>413</v>
      </c>
      <c r="P6" s="51" t="s">
        <v>244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369</v>
      </c>
      <c r="F7" s="43" t="s">
        <v>414</v>
      </c>
      <c r="G7" s="74" t="s">
        <v>414</v>
      </c>
      <c r="H7" s="74" t="s">
        <v>369</v>
      </c>
      <c r="I7" s="43" t="s">
        <v>414</v>
      </c>
      <c r="J7" s="43" t="s">
        <v>369</v>
      </c>
      <c r="K7" s="74" t="s">
        <v>414</v>
      </c>
      <c r="L7" s="74" t="s">
        <v>414</v>
      </c>
      <c r="M7" s="43" t="s">
        <v>414</v>
      </c>
      <c r="N7" s="43" t="s">
        <v>414</v>
      </c>
      <c r="O7" s="43" t="s">
        <v>369</v>
      </c>
      <c r="P7" s="43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0.625</v>
      </c>
      <c r="F8" s="64">
        <v>0.625</v>
      </c>
      <c r="G8" s="64">
        <v>0.642361111111111</v>
      </c>
      <c r="H8" s="64">
        <v>0.625</v>
      </c>
      <c r="I8" s="64">
        <v>0.5625</v>
      </c>
      <c r="J8" s="64">
        <v>0.5625</v>
      </c>
      <c r="K8" s="64">
        <v>0.5416666666666666</v>
      </c>
      <c r="L8" s="64">
        <v>0.5416666666666666</v>
      </c>
      <c r="M8" s="64">
        <v>0.5416666666666666</v>
      </c>
      <c r="N8" s="64">
        <v>0.5625</v>
      </c>
      <c r="O8" s="64">
        <v>0.5833333333333334</v>
      </c>
      <c r="P8" s="64">
        <v>0.5625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0.75</v>
      </c>
      <c r="F9" s="76">
        <v>0.75</v>
      </c>
      <c r="G9" s="65">
        <v>0.7777777777777778</v>
      </c>
      <c r="H9" s="65">
        <v>0.75</v>
      </c>
      <c r="I9" s="65">
        <v>0.6875</v>
      </c>
      <c r="J9" s="65">
        <v>0.6875</v>
      </c>
      <c r="K9" s="65">
        <v>0.6666666666666666</v>
      </c>
      <c r="L9" s="65">
        <v>0.6666666666666666</v>
      </c>
      <c r="M9" s="65">
        <v>0.6666666666666666</v>
      </c>
      <c r="N9" s="65">
        <v>0.6875</v>
      </c>
      <c r="O9" s="65">
        <v>0.7083333333333334</v>
      </c>
      <c r="P9" s="65">
        <v>0.6875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>
        <v>1</v>
      </c>
      <c r="G10" s="40"/>
      <c r="H10" s="40"/>
      <c r="I10" s="40"/>
      <c r="J10" s="40"/>
      <c r="K10" s="40">
        <v>3</v>
      </c>
      <c r="L10" s="40">
        <v>2</v>
      </c>
      <c r="M10" s="40"/>
      <c r="N10" s="40">
        <v>1</v>
      </c>
      <c r="O10" s="40">
        <v>3</v>
      </c>
      <c r="P10" s="40">
        <v>1</v>
      </c>
      <c r="Q10" s="14"/>
      <c r="R10" s="14"/>
      <c r="S10" s="14"/>
      <c r="T10" s="14">
        <f>SUM(E10:S10)</f>
        <v>11</v>
      </c>
      <c r="U10" s="15"/>
    </row>
    <row r="11" spans="2:21" s="4" customFormat="1" ht="27" customHeight="1">
      <c r="B11" s="41"/>
      <c r="C11" s="38" t="s">
        <v>416</v>
      </c>
      <c r="D11" s="27"/>
      <c r="E11" s="40"/>
      <c r="F11" s="40"/>
      <c r="G11" s="40"/>
      <c r="H11" s="40"/>
      <c r="I11" s="40"/>
      <c r="J11" s="40"/>
      <c r="K11" s="153"/>
      <c r="L11" s="83"/>
      <c r="M11" s="40"/>
      <c r="N11" s="40">
        <v>1</v>
      </c>
      <c r="O11" s="40"/>
      <c r="P11" s="40"/>
      <c r="Q11" s="14"/>
      <c r="R11" s="14"/>
      <c r="S11" s="14"/>
      <c r="T11" s="14">
        <f aca="true" t="shared" si="0" ref="T11:T48">SUM(E11:S11)</f>
        <v>1</v>
      </c>
      <c r="U11" s="15"/>
    </row>
    <row r="12" spans="2:21" s="4" customFormat="1" ht="27" customHeight="1">
      <c r="B12" s="41" t="s">
        <v>253</v>
      </c>
      <c r="C12" s="38" t="s">
        <v>41</v>
      </c>
      <c r="D12" s="27"/>
      <c r="E12" s="40">
        <v>4090</v>
      </c>
      <c r="F12" s="40">
        <v>3840</v>
      </c>
      <c r="G12" s="40">
        <v>4150</v>
      </c>
      <c r="H12" s="40">
        <v>3700</v>
      </c>
      <c r="I12" s="40">
        <v>3660</v>
      </c>
      <c r="J12" s="40">
        <v>3730</v>
      </c>
      <c r="K12" s="40">
        <v>5510</v>
      </c>
      <c r="L12" s="98">
        <v>3710</v>
      </c>
      <c r="M12" s="40">
        <v>2690</v>
      </c>
      <c r="N12" s="40">
        <v>4260</v>
      </c>
      <c r="O12" s="40">
        <v>1734</v>
      </c>
      <c r="P12" s="40">
        <v>1898</v>
      </c>
      <c r="Q12" s="14"/>
      <c r="R12" s="14"/>
      <c r="S12" s="14"/>
      <c r="T12" s="14">
        <f t="shared" si="0"/>
        <v>42972</v>
      </c>
      <c r="U12" s="15"/>
    </row>
    <row r="13" spans="2:21" s="4" customFormat="1" ht="27" customHeight="1">
      <c r="B13" s="41" t="s">
        <v>377</v>
      </c>
      <c r="C13" s="38" t="s">
        <v>415</v>
      </c>
      <c r="D13" s="27"/>
      <c r="E13" s="40"/>
      <c r="F13" s="40"/>
      <c r="G13" s="40"/>
      <c r="H13" s="40"/>
      <c r="I13" s="40">
        <v>2</v>
      </c>
      <c r="J13" s="40"/>
      <c r="K13" s="153"/>
      <c r="L13" s="83"/>
      <c r="M13" s="40"/>
      <c r="N13" s="40"/>
      <c r="O13" s="40"/>
      <c r="P13" s="40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/>
      <c r="F14" s="40"/>
      <c r="G14" s="40"/>
      <c r="H14" s="40">
        <v>1</v>
      </c>
      <c r="I14" s="40">
        <v>5</v>
      </c>
      <c r="J14" s="40"/>
      <c r="K14" s="40">
        <v>2</v>
      </c>
      <c r="L14" s="40"/>
      <c r="M14" s="40"/>
      <c r="N14" s="40"/>
      <c r="O14" s="40"/>
      <c r="P14" s="40"/>
      <c r="Q14" s="14"/>
      <c r="R14" s="14"/>
      <c r="S14" s="14"/>
      <c r="T14" s="14">
        <f t="shared" si="0"/>
        <v>8</v>
      </c>
      <c r="U14" s="15"/>
    </row>
    <row r="15" spans="2:21" s="4" customFormat="1" ht="27" customHeight="1">
      <c r="B15" s="41"/>
      <c r="C15" s="38" t="s">
        <v>44</v>
      </c>
      <c r="D15" s="27"/>
      <c r="E15" s="40">
        <v>2</v>
      </c>
      <c r="F15" s="40"/>
      <c r="G15" s="40">
        <v>12</v>
      </c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14</v>
      </c>
      <c r="U15" s="15"/>
    </row>
    <row r="16" spans="2:21" s="4" customFormat="1" ht="27" customHeight="1">
      <c r="B16" s="41"/>
      <c r="C16" s="38" t="s">
        <v>45</v>
      </c>
      <c r="D16" s="27"/>
      <c r="E16" s="40">
        <v>29</v>
      </c>
      <c r="F16" s="40">
        <v>29</v>
      </c>
      <c r="G16" s="40">
        <v>21</v>
      </c>
      <c r="H16" s="40">
        <v>20</v>
      </c>
      <c r="I16" s="40">
        <v>16</v>
      </c>
      <c r="J16" s="40">
        <v>4</v>
      </c>
      <c r="K16" s="40">
        <v>10</v>
      </c>
      <c r="L16" s="40">
        <v>5</v>
      </c>
      <c r="M16" s="40">
        <v>16</v>
      </c>
      <c r="N16" s="40">
        <v>21</v>
      </c>
      <c r="O16" s="40">
        <v>11</v>
      </c>
      <c r="P16" s="40">
        <v>13</v>
      </c>
      <c r="Q16" s="14"/>
      <c r="R16" s="14"/>
      <c r="S16" s="14"/>
      <c r="T16" s="14">
        <f t="shared" si="0"/>
        <v>195</v>
      </c>
      <c r="U16" s="15"/>
    </row>
    <row r="17" spans="2:21" s="4" customFormat="1" ht="27" customHeight="1">
      <c r="B17" s="41" t="s">
        <v>255</v>
      </c>
      <c r="C17" s="38" t="s">
        <v>46</v>
      </c>
      <c r="D17" s="27"/>
      <c r="E17" s="40"/>
      <c r="F17" s="40"/>
      <c r="G17" s="40"/>
      <c r="H17" s="40"/>
      <c r="I17" s="40"/>
      <c r="J17" s="40"/>
      <c r="K17" s="40">
        <v>25</v>
      </c>
      <c r="L17" s="40">
        <v>90</v>
      </c>
      <c r="M17" s="40">
        <v>160</v>
      </c>
      <c r="N17" s="40">
        <v>133</v>
      </c>
      <c r="O17" s="40">
        <v>162</v>
      </c>
      <c r="P17" s="40">
        <v>91</v>
      </c>
      <c r="Q17" s="14"/>
      <c r="R17" s="14"/>
      <c r="S17" s="14"/>
      <c r="T17" s="14">
        <f t="shared" si="0"/>
        <v>661</v>
      </c>
      <c r="U17" s="15"/>
    </row>
    <row r="18" spans="2:21" s="4" customFormat="1" ht="27" customHeight="1">
      <c r="B18" s="41"/>
      <c r="C18" s="38" t="s">
        <v>48</v>
      </c>
      <c r="D18" s="27"/>
      <c r="E18" s="40">
        <v>4</v>
      </c>
      <c r="F18" s="40"/>
      <c r="G18" s="40"/>
      <c r="H18" s="40"/>
      <c r="I18" s="40"/>
      <c r="J18" s="40"/>
      <c r="K18" s="40"/>
      <c r="L18" s="40"/>
      <c r="M18" s="40"/>
      <c r="N18" s="40">
        <v>25</v>
      </c>
      <c r="O18" s="40"/>
      <c r="P18" s="40"/>
      <c r="Q18" s="14"/>
      <c r="R18" s="14"/>
      <c r="S18" s="14"/>
      <c r="T18" s="14">
        <f t="shared" si="0"/>
        <v>29</v>
      </c>
      <c r="U18" s="15"/>
    </row>
    <row r="19" spans="1:21" s="4" customFormat="1" ht="27" customHeight="1">
      <c r="A19" s="4">
        <v>10</v>
      </c>
      <c r="B19" s="41"/>
      <c r="C19" s="38" t="s">
        <v>118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8</v>
      </c>
      <c r="Q19" s="14"/>
      <c r="R19" s="14"/>
      <c r="S19" s="14"/>
      <c r="T19" s="14">
        <f t="shared" si="0"/>
        <v>8</v>
      </c>
      <c r="U19" s="15"/>
    </row>
    <row r="20" spans="2:21" s="4" customFormat="1" ht="27" customHeight="1">
      <c r="B20" s="41"/>
      <c r="C20" s="38" t="s">
        <v>120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>
        <v>5</v>
      </c>
      <c r="Q20" s="14"/>
      <c r="R20" s="14"/>
      <c r="S20" s="14"/>
      <c r="T20" s="14">
        <f t="shared" si="0"/>
        <v>5</v>
      </c>
      <c r="U20" s="15"/>
    </row>
    <row r="21" spans="2:21" s="4" customFormat="1" ht="27" customHeight="1">
      <c r="B21" s="41"/>
      <c r="C21" s="38" t="s">
        <v>121</v>
      </c>
      <c r="D21" s="27"/>
      <c r="E21" s="40">
        <v>5</v>
      </c>
      <c r="F21" s="40"/>
      <c r="G21" s="40"/>
      <c r="H21" s="40"/>
      <c r="I21" s="40"/>
      <c r="J21" s="40"/>
      <c r="K21" s="40"/>
      <c r="L21" s="40">
        <v>420</v>
      </c>
      <c r="M21" s="40">
        <v>120</v>
      </c>
      <c r="N21" s="40">
        <v>90</v>
      </c>
      <c r="O21" s="40">
        <v>152</v>
      </c>
      <c r="P21" s="40">
        <v>400</v>
      </c>
      <c r="Q21" s="14"/>
      <c r="R21" s="14"/>
      <c r="S21" s="14"/>
      <c r="T21" s="14">
        <f t="shared" si="0"/>
        <v>1187</v>
      </c>
      <c r="U21" s="15"/>
    </row>
    <row r="22" spans="2:21" s="4" customFormat="1" ht="27" customHeight="1">
      <c r="B22" s="41"/>
      <c r="C22" s="38" t="s">
        <v>50</v>
      </c>
      <c r="D22" s="27"/>
      <c r="E22" s="40"/>
      <c r="F22" s="40"/>
      <c r="G22" s="40"/>
      <c r="H22" s="40"/>
      <c r="I22" s="40"/>
      <c r="J22" s="40"/>
      <c r="K22" s="40"/>
      <c r="L22" s="40">
        <v>170</v>
      </c>
      <c r="M22" s="40">
        <v>156</v>
      </c>
      <c r="N22" s="40">
        <v>176</v>
      </c>
      <c r="O22" s="40">
        <v>184</v>
      </c>
      <c r="P22" s="40"/>
      <c r="Q22" s="14"/>
      <c r="R22" s="14"/>
      <c r="S22" s="14"/>
      <c r="T22" s="14">
        <f t="shared" si="0"/>
        <v>686</v>
      </c>
      <c r="U22" s="15"/>
    </row>
    <row r="23" spans="2:21" s="4" customFormat="1" ht="27" customHeight="1">
      <c r="B23" s="41"/>
      <c r="C23" s="38" t="s">
        <v>51</v>
      </c>
      <c r="D23" s="27"/>
      <c r="E23" s="40"/>
      <c r="F23" s="40"/>
      <c r="G23" s="40"/>
      <c r="H23" s="40"/>
      <c r="I23" s="40"/>
      <c r="J23" s="40"/>
      <c r="K23" s="40"/>
      <c r="L23" s="40">
        <v>140</v>
      </c>
      <c r="M23" s="40">
        <v>165</v>
      </c>
      <c r="N23" s="40">
        <v>115</v>
      </c>
      <c r="O23" s="40">
        <v>291</v>
      </c>
      <c r="P23" s="40">
        <v>10</v>
      </c>
      <c r="Q23" s="14"/>
      <c r="R23" s="14"/>
      <c r="S23" s="14"/>
      <c r="T23" s="14">
        <f t="shared" si="0"/>
        <v>721</v>
      </c>
      <c r="U23" s="15"/>
    </row>
    <row r="24" spans="1:21" s="4" customFormat="1" ht="27" customHeight="1">
      <c r="A24" s="4">
        <v>15</v>
      </c>
      <c r="B24" s="41" t="s">
        <v>256</v>
      </c>
      <c r="C24" s="38" t="s">
        <v>127</v>
      </c>
      <c r="D24" s="27"/>
      <c r="E24" s="40"/>
      <c r="F24" s="40"/>
      <c r="G24" s="40"/>
      <c r="H24" s="40"/>
      <c r="I24" s="40">
        <v>1</v>
      </c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/>
      <c r="C25" s="38" t="s">
        <v>52</v>
      </c>
      <c r="D25" s="27"/>
      <c r="E25" s="40">
        <v>4</v>
      </c>
      <c r="F25" s="40">
        <v>2</v>
      </c>
      <c r="G25" s="40">
        <v>1</v>
      </c>
      <c r="H25" s="40"/>
      <c r="I25" s="40">
        <v>2</v>
      </c>
      <c r="J25" s="40"/>
      <c r="K25" s="40"/>
      <c r="L25" s="40"/>
      <c r="M25" s="40"/>
      <c r="N25" s="40">
        <v>3</v>
      </c>
      <c r="O25" s="40">
        <v>3</v>
      </c>
      <c r="P25" s="40">
        <v>1</v>
      </c>
      <c r="Q25" s="14"/>
      <c r="R25" s="14"/>
      <c r="S25" s="14"/>
      <c r="T25" s="14">
        <f t="shared" si="0"/>
        <v>16</v>
      </c>
      <c r="U25" s="15"/>
    </row>
    <row r="26" spans="2:21" s="4" customFormat="1" ht="27" customHeight="1">
      <c r="B26" s="41"/>
      <c r="C26" s="38" t="s">
        <v>55</v>
      </c>
      <c r="D26" s="27"/>
      <c r="E26" s="40">
        <v>1</v>
      </c>
      <c r="F26" s="40"/>
      <c r="G26" s="40"/>
      <c r="H26" s="40"/>
      <c r="I26" s="40"/>
      <c r="J26" s="40"/>
      <c r="K26" s="40"/>
      <c r="L26" s="40"/>
      <c r="M26" s="40"/>
      <c r="N26" s="40">
        <v>1</v>
      </c>
      <c r="O26" s="40">
        <v>1</v>
      </c>
      <c r="P26" s="40"/>
      <c r="Q26" s="14"/>
      <c r="R26" s="14"/>
      <c r="S26" s="14"/>
      <c r="T26" s="14">
        <f t="shared" si="0"/>
        <v>3</v>
      </c>
      <c r="U26" s="15"/>
    </row>
    <row r="27" spans="2:21" s="4" customFormat="1" ht="27" customHeight="1">
      <c r="B27" s="41" t="s">
        <v>319</v>
      </c>
      <c r="C27" s="38" t="s">
        <v>136</v>
      </c>
      <c r="D27" s="27"/>
      <c r="E27" s="40"/>
      <c r="F27" s="40"/>
      <c r="G27" s="40"/>
      <c r="H27" s="40"/>
      <c r="I27" s="40"/>
      <c r="J27" s="40">
        <v>5</v>
      </c>
      <c r="K27" s="40"/>
      <c r="L27" s="40">
        <v>5</v>
      </c>
      <c r="M27" s="40">
        <v>3</v>
      </c>
      <c r="N27" s="40">
        <v>2</v>
      </c>
      <c r="O27" s="40">
        <v>3</v>
      </c>
      <c r="P27" s="40">
        <v>3</v>
      </c>
      <c r="Q27" s="14"/>
      <c r="R27" s="14"/>
      <c r="S27" s="14"/>
      <c r="T27" s="14">
        <f t="shared" si="0"/>
        <v>21</v>
      </c>
      <c r="U27" s="15"/>
    </row>
    <row r="28" spans="2:21" s="4" customFormat="1" ht="27" customHeight="1">
      <c r="B28" s="41" t="s">
        <v>267</v>
      </c>
      <c r="C28" s="38" t="s">
        <v>143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>
        <v>2</v>
      </c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 t="s">
        <v>258</v>
      </c>
      <c r="C29" s="38" t="s">
        <v>59</v>
      </c>
      <c r="D29" s="27"/>
      <c r="E29" s="40">
        <v>5</v>
      </c>
      <c r="F29" s="40">
        <v>4</v>
      </c>
      <c r="G29" s="40">
        <v>2</v>
      </c>
      <c r="H29" s="40">
        <v>2</v>
      </c>
      <c r="I29" s="40">
        <v>2</v>
      </c>
      <c r="J29" s="40">
        <v>1</v>
      </c>
      <c r="K29" s="40">
        <v>3</v>
      </c>
      <c r="L29" s="40">
        <v>2</v>
      </c>
      <c r="M29" s="40">
        <v>2</v>
      </c>
      <c r="N29" s="40"/>
      <c r="O29" s="40">
        <v>7</v>
      </c>
      <c r="P29" s="40">
        <v>2</v>
      </c>
      <c r="Q29" s="14"/>
      <c r="R29" s="14"/>
      <c r="S29" s="14"/>
      <c r="T29" s="14">
        <f t="shared" si="0"/>
        <v>32</v>
      </c>
      <c r="U29" s="15"/>
    </row>
    <row r="30" spans="2:21" s="4" customFormat="1" ht="27" customHeight="1">
      <c r="B30" s="41" t="s">
        <v>60</v>
      </c>
      <c r="C30" s="38" t="s">
        <v>60</v>
      </c>
      <c r="D30" s="27"/>
      <c r="E30" s="40">
        <v>1</v>
      </c>
      <c r="F30" s="40"/>
      <c r="G30" s="40">
        <v>1</v>
      </c>
      <c r="H30" s="40">
        <v>1</v>
      </c>
      <c r="I30" s="40"/>
      <c r="J30" s="40">
        <v>1</v>
      </c>
      <c r="K30" s="40">
        <v>1</v>
      </c>
      <c r="L30" s="40">
        <v>1</v>
      </c>
      <c r="M30" s="40"/>
      <c r="N30" s="40"/>
      <c r="O30" s="40"/>
      <c r="P30" s="40">
        <v>1</v>
      </c>
      <c r="Q30" s="14"/>
      <c r="R30" s="14"/>
      <c r="S30" s="14"/>
      <c r="T30" s="14">
        <f t="shared" si="0"/>
        <v>7</v>
      </c>
      <c r="U30" s="15"/>
    </row>
    <row r="31" spans="2:21" s="4" customFormat="1" ht="27" customHeight="1">
      <c r="B31" s="41" t="s">
        <v>259</v>
      </c>
      <c r="C31" s="38" t="s">
        <v>63</v>
      </c>
      <c r="D31" s="27"/>
      <c r="E31" s="40">
        <v>3</v>
      </c>
      <c r="F31" s="40">
        <v>3</v>
      </c>
      <c r="G31" s="40"/>
      <c r="H31" s="40"/>
      <c r="I31" s="40"/>
      <c r="J31" s="40"/>
      <c r="K31" s="40">
        <v>2</v>
      </c>
      <c r="L31" s="40"/>
      <c r="M31" s="40"/>
      <c r="N31" s="40"/>
      <c r="O31" s="40">
        <v>1</v>
      </c>
      <c r="P31" s="40">
        <v>2</v>
      </c>
      <c r="Q31" s="14"/>
      <c r="R31" s="14"/>
      <c r="S31" s="14"/>
      <c r="T31" s="14">
        <f t="shared" si="0"/>
        <v>11</v>
      </c>
      <c r="U31" s="15"/>
    </row>
    <row r="32" spans="2:21" s="4" customFormat="1" ht="27" customHeight="1">
      <c r="B32" s="41" t="s">
        <v>260</v>
      </c>
      <c r="C32" s="38" t="s">
        <v>66</v>
      </c>
      <c r="D32" s="27"/>
      <c r="E32" s="40"/>
      <c r="F32" s="40"/>
      <c r="G32" s="40"/>
      <c r="H32" s="40"/>
      <c r="I32" s="40"/>
      <c r="J32" s="40">
        <v>2</v>
      </c>
      <c r="K32" s="40">
        <v>1</v>
      </c>
      <c r="L32" s="40">
        <v>2</v>
      </c>
      <c r="M32" s="40"/>
      <c r="N32" s="40"/>
      <c r="O32" s="40"/>
      <c r="P32" s="40"/>
      <c r="Q32" s="14"/>
      <c r="R32" s="14"/>
      <c r="S32" s="14"/>
      <c r="T32" s="14">
        <f t="shared" si="0"/>
        <v>5</v>
      </c>
      <c r="U32" s="15"/>
    </row>
    <row r="33" spans="2:21" s="4" customFormat="1" ht="27" customHeight="1">
      <c r="B33" s="41"/>
      <c r="C33" s="38" t="s">
        <v>67</v>
      </c>
      <c r="D33" s="27"/>
      <c r="E33" s="40"/>
      <c r="F33" s="40">
        <v>2</v>
      </c>
      <c r="G33" s="40"/>
      <c r="H33" s="40">
        <v>1</v>
      </c>
      <c r="I33" s="40"/>
      <c r="J33" s="40"/>
      <c r="K33" s="40">
        <v>5</v>
      </c>
      <c r="L33" s="40"/>
      <c r="M33" s="40">
        <v>3</v>
      </c>
      <c r="N33" s="40">
        <v>4</v>
      </c>
      <c r="O33" s="40">
        <v>1</v>
      </c>
      <c r="P33" s="40">
        <v>1</v>
      </c>
      <c r="Q33" s="14"/>
      <c r="R33" s="14"/>
      <c r="S33" s="14"/>
      <c r="T33" s="14">
        <f t="shared" si="0"/>
        <v>17</v>
      </c>
      <c r="U33" s="15"/>
    </row>
    <row r="34" spans="1:21" s="4" customFormat="1" ht="27" customHeight="1">
      <c r="A34" s="4">
        <v>25</v>
      </c>
      <c r="B34" s="41"/>
      <c r="C34" s="38" t="s">
        <v>68</v>
      </c>
      <c r="D34" s="27"/>
      <c r="E34" s="40"/>
      <c r="F34" s="40"/>
      <c r="G34" s="40"/>
      <c r="H34" s="40"/>
      <c r="I34" s="40">
        <v>1</v>
      </c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 t="s">
        <v>71</v>
      </c>
      <c r="C35" s="38" t="s">
        <v>71</v>
      </c>
      <c r="D35" s="27"/>
      <c r="E35" s="40">
        <v>4</v>
      </c>
      <c r="F35" s="40">
        <v>2</v>
      </c>
      <c r="G35" s="40">
        <v>3</v>
      </c>
      <c r="H35" s="40">
        <v>2</v>
      </c>
      <c r="I35" s="40">
        <v>2</v>
      </c>
      <c r="J35" s="40">
        <v>10</v>
      </c>
      <c r="K35" s="40">
        <v>33</v>
      </c>
      <c r="L35" s="40"/>
      <c r="M35" s="40">
        <v>20</v>
      </c>
      <c r="N35" s="40">
        <v>30</v>
      </c>
      <c r="O35" s="40">
        <v>14</v>
      </c>
      <c r="P35" s="40">
        <v>30</v>
      </c>
      <c r="Q35" s="14"/>
      <c r="R35" s="14"/>
      <c r="S35" s="14"/>
      <c r="T35" s="14">
        <f t="shared" si="0"/>
        <v>150</v>
      </c>
      <c r="U35" s="15"/>
    </row>
    <row r="36" spans="2:21" s="4" customFormat="1" ht="27" customHeight="1">
      <c r="B36" s="41" t="s">
        <v>72</v>
      </c>
      <c r="C36" s="38" t="s">
        <v>72</v>
      </c>
      <c r="D36" s="27"/>
      <c r="E36" s="40">
        <v>1</v>
      </c>
      <c r="F36" s="40"/>
      <c r="G36" s="40"/>
      <c r="H36" s="40"/>
      <c r="I36" s="40"/>
      <c r="J36" s="40">
        <v>1</v>
      </c>
      <c r="K36" s="40">
        <v>3</v>
      </c>
      <c r="L36" s="40">
        <v>2</v>
      </c>
      <c r="M36" s="40">
        <v>1</v>
      </c>
      <c r="N36" s="40"/>
      <c r="O36" s="40">
        <v>1</v>
      </c>
      <c r="P36" s="40"/>
      <c r="Q36" s="14"/>
      <c r="R36" s="14"/>
      <c r="S36" s="14"/>
      <c r="T36" s="14">
        <f t="shared" si="0"/>
        <v>9</v>
      </c>
      <c r="U36" s="15"/>
    </row>
    <row r="37" spans="2:21" s="4" customFormat="1" ht="27" customHeight="1">
      <c r="B37" s="41" t="s">
        <v>261</v>
      </c>
      <c r="C37" s="38" t="s">
        <v>74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1</v>
      </c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77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>
        <v>1</v>
      </c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78</v>
      </c>
      <c r="D39" s="27"/>
      <c r="E39" s="40">
        <v>6</v>
      </c>
      <c r="F39" s="40"/>
      <c r="G39" s="40"/>
      <c r="H39" s="40"/>
      <c r="I39" s="40"/>
      <c r="J39" s="40"/>
      <c r="K39" s="40"/>
      <c r="L39" s="40">
        <v>10</v>
      </c>
      <c r="M39" s="40">
        <v>10</v>
      </c>
      <c r="N39" s="40">
        <v>20</v>
      </c>
      <c r="O39" s="40">
        <v>11</v>
      </c>
      <c r="P39" s="40">
        <v>5</v>
      </c>
      <c r="Q39" s="14"/>
      <c r="R39" s="14"/>
      <c r="S39" s="14"/>
      <c r="T39" s="14">
        <f t="shared" si="0"/>
        <v>62</v>
      </c>
      <c r="U39" s="15"/>
    </row>
    <row r="40" spans="2:21" s="4" customFormat="1" ht="27" customHeight="1">
      <c r="B40" s="41" t="s">
        <v>262</v>
      </c>
      <c r="C40" s="38" t="s">
        <v>79</v>
      </c>
      <c r="D40" s="27"/>
      <c r="E40" s="40">
        <v>17</v>
      </c>
      <c r="F40" s="40">
        <v>6</v>
      </c>
      <c r="G40" s="40">
        <v>6</v>
      </c>
      <c r="H40" s="40">
        <v>3</v>
      </c>
      <c r="I40" s="40"/>
      <c r="J40" s="40">
        <v>3</v>
      </c>
      <c r="K40" s="40">
        <v>2</v>
      </c>
      <c r="L40" s="40">
        <v>3</v>
      </c>
      <c r="M40" s="40">
        <v>2</v>
      </c>
      <c r="N40" s="40">
        <v>1</v>
      </c>
      <c r="O40" s="40">
        <v>1</v>
      </c>
      <c r="P40" s="40">
        <v>4</v>
      </c>
      <c r="Q40" s="14"/>
      <c r="R40" s="14"/>
      <c r="S40" s="14"/>
      <c r="T40" s="14">
        <f t="shared" si="0"/>
        <v>48</v>
      </c>
      <c r="U40" s="15"/>
    </row>
    <row r="41" spans="2:21" s="4" customFormat="1" ht="27" customHeight="1">
      <c r="B41" s="41" t="s">
        <v>87</v>
      </c>
      <c r="C41" s="38" t="s">
        <v>87</v>
      </c>
      <c r="D41" s="27"/>
      <c r="E41" s="40">
        <v>1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41" t="s">
        <v>88</v>
      </c>
      <c r="C42" s="38" t="s">
        <v>88</v>
      </c>
      <c r="D42" s="27"/>
      <c r="E42" s="40">
        <v>2</v>
      </c>
      <c r="F42" s="40">
        <v>6</v>
      </c>
      <c r="G42" s="40">
        <v>4</v>
      </c>
      <c r="H42" s="40">
        <v>2</v>
      </c>
      <c r="I42" s="40"/>
      <c r="J42" s="40">
        <v>6</v>
      </c>
      <c r="K42" s="40">
        <v>2</v>
      </c>
      <c r="L42" s="40">
        <v>12</v>
      </c>
      <c r="M42" s="40">
        <v>10</v>
      </c>
      <c r="N42" s="40">
        <v>10</v>
      </c>
      <c r="O42" s="40">
        <v>8</v>
      </c>
      <c r="P42" s="40">
        <v>6</v>
      </c>
      <c r="Q42" s="14"/>
      <c r="R42" s="14"/>
      <c r="S42" s="14"/>
      <c r="T42" s="14">
        <f t="shared" si="0"/>
        <v>68</v>
      </c>
      <c r="U42" s="15"/>
    </row>
    <row r="43" spans="2:21" s="4" customFormat="1" ht="27" customHeight="1">
      <c r="B43" s="41" t="s">
        <v>89</v>
      </c>
      <c r="C43" s="38" t="s">
        <v>89</v>
      </c>
      <c r="D43" s="27"/>
      <c r="E43" s="40"/>
      <c r="F43" s="40"/>
      <c r="G43" s="40"/>
      <c r="H43" s="40">
        <v>1</v>
      </c>
      <c r="I43" s="40"/>
      <c r="J43" s="40">
        <v>5</v>
      </c>
      <c r="K43" s="40"/>
      <c r="L43" s="40">
        <v>5</v>
      </c>
      <c r="M43" s="40">
        <v>2</v>
      </c>
      <c r="N43" s="40"/>
      <c r="O43" s="40">
        <v>2</v>
      </c>
      <c r="P43" s="40"/>
      <c r="Q43" s="14"/>
      <c r="R43" s="14"/>
      <c r="S43" s="14"/>
      <c r="T43" s="14">
        <f t="shared" si="0"/>
        <v>15</v>
      </c>
      <c r="U43" s="15"/>
    </row>
    <row r="44" spans="1:21" s="4" customFormat="1" ht="27" customHeight="1">
      <c r="A44" s="4">
        <v>35</v>
      </c>
      <c r="B44" s="41"/>
      <c r="C44" s="38" t="s">
        <v>91</v>
      </c>
      <c r="D44" s="27"/>
      <c r="E44" s="40">
        <v>5</v>
      </c>
      <c r="F44" s="40"/>
      <c r="G44" s="40"/>
      <c r="H44" s="40"/>
      <c r="I44" s="40"/>
      <c r="J44" s="40"/>
      <c r="K44" s="40"/>
      <c r="L44" s="40"/>
      <c r="M44" s="40">
        <v>1</v>
      </c>
      <c r="N44" s="40"/>
      <c r="O44" s="40">
        <v>6</v>
      </c>
      <c r="P44" s="40">
        <v>5</v>
      </c>
      <c r="Q44" s="14"/>
      <c r="R44" s="14"/>
      <c r="S44" s="14"/>
      <c r="T44" s="14">
        <f t="shared" si="0"/>
        <v>17</v>
      </c>
      <c r="U44" s="15"/>
    </row>
    <row r="45" spans="2:21" s="4" customFormat="1" ht="27" customHeight="1">
      <c r="B45" s="41" t="s">
        <v>206</v>
      </c>
      <c r="C45" s="38" t="s">
        <v>93</v>
      </c>
      <c r="D45" s="27"/>
      <c r="E45" s="40"/>
      <c r="F45" s="40"/>
      <c r="G45" s="40"/>
      <c r="H45" s="40"/>
      <c r="I45" s="40"/>
      <c r="J45" s="40"/>
      <c r="K45" s="40"/>
      <c r="L45" s="40"/>
      <c r="M45" s="40">
        <v>7</v>
      </c>
      <c r="N45" s="40"/>
      <c r="O45" s="40"/>
      <c r="P45" s="40"/>
      <c r="Q45" s="14"/>
      <c r="R45" s="14"/>
      <c r="S45" s="14"/>
      <c r="T45" s="14">
        <f t="shared" si="0"/>
        <v>7</v>
      </c>
      <c r="U45" s="15"/>
    </row>
    <row r="46" spans="2:21" s="4" customFormat="1" ht="27" customHeight="1">
      <c r="B46" s="41" t="s">
        <v>270</v>
      </c>
      <c r="C46" s="38" t="s">
        <v>98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14</v>
      </c>
      <c r="P46" s="40"/>
      <c r="Q46" s="14"/>
      <c r="R46" s="14"/>
      <c r="S46" s="14"/>
      <c r="T46" s="14">
        <f t="shared" si="0"/>
        <v>14</v>
      </c>
      <c r="U46" s="15"/>
    </row>
    <row r="47" spans="2:21" s="4" customFormat="1" ht="27" customHeight="1">
      <c r="B47" s="41" t="s">
        <v>271</v>
      </c>
      <c r="C47" s="38" t="s">
        <v>100</v>
      </c>
      <c r="D47" s="27"/>
      <c r="E47" s="40">
        <v>2</v>
      </c>
      <c r="F47" s="40">
        <v>10</v>
      </c>
      <c r="G47" s="40">
        <v>7</v>
      </c>
      <c r="H47" s="40">
        <v>5</v>
      </c>
      <c r="I47" s="40"/>
      <c r="J47" s="40">
        <v>3</v>
      </c>
      <c r="K47" s="40">
        <v>7</v>
      </c>
      <c r="L47" s="40">
        <v>7</v>
      </c>
      <c r="M47" s="40">
        <v>9</v>
      </c>
      <c r="N47" s="40">
        <v>10</v>
      </c>
      <c r="O47" s="40">
        <v>15</v>
      </c>
      <c r="P47" s="40">
        <v>13</v>
      </c>
      <c r="Q47" s="14"/>
      <c r="R47" s="14"/>
      <c r="S47" s="14"/>
      <c r="T47" s="14">
        <f t="shared" si="0"/>
        <v>88</v>
      </c>
      <c r="U47" s="15"/>
    </row>
    <row r="48" spans="2:21" s="4" customFormat="1" ht="27" customHeight="1">
      <c r="B48" s="41"/>
      <c r="C48" s="38" t="s">
        <v>101</v>
      </c>
      <c r="D48" s="27"/>
      <c r="E48" s="40">
        <v>51</v>
      </c>
      <c r="F48" s="40">
        <v>22</v>
      </c>
      <c r="G48" s="40">
        <v>20</v>
      </c>
      <c r="H48" s="40">
        <v>70</v>
      </c>
      <c r="I48" s="40">
        <v>50</v>
      </c>
      <c r="J48" s="40">
        <v>25</v>
      </c>
      <c r="K48" s="40">
        <v>55</v>
      </c>
      <c r="L48" s="40">
        <v>25</v>
      </c>
      <c r="M48" s="40">
        <v>50</v>
      </c>
      <c r="N48" s="40">
        <v>150</v>
      </c>
      <c r="O48" s="40">
        <v>75</v>
      </c>
      <c r="P48" s="40">
        <v>80</v>
      </c>
      <c r="Q48" s="14"/>
      <c r="R48" s="14"/>
      <c r="S48" s="14"/>
      <c r="T48" s="14">
        <f t="shared" si="0"/>
        <v>673</v>
      </c>
      <c r="U48" s="15"/>
    </row>
    <row r="49" spans="1:21" s="4" customFormat="1" ht="27" customHeight="1" thickBot="1">
      <c r="A49" s="4">
        <v>40</v>
      </c>
      <c r="B49" s="42"/>
      <c r="C49" s="81"/>
      <c r="D49" s="28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29"/>
      <c r="R49" s="29"/>
      <c r="S49" s="29"/>
      <c r="T49" s="29"/>
      <c r="U49" s="30"/>
    </row>
    <row r="50" spans="2:21" s="4" customFormat="1" ht="27" customHeight="1">
      <c r="B50" s="31" t="s">
        <v>15</v>
      </c>
      <c r="C50" s="32"/>
      <c r="D50" s="33"/>
      <c r="E50" s="25">
        <f aca="true" t="shared" si="1" ref="E50:P50">COUNT(E10:E48)</f>
        <v>19</v>
      </c>
      <c r="F50" s="25">
        <f t="shared" si="1"/>
        <v>12</v>
      </c>
      <c r="G50" s="25">
        <f t="shared" si="1"/>
        <v>11</v>
      </c>
      <c r="H50" s="25">
        <f t="shared" si="1"/>
        <v>12</v>
      </c>
      <c r="I50" s="25">
        <f t="shared" si="1"/>
        <v>10</v>
      </c>
      <c r="J50" s="25">
        <f t="shared" si="1"/>
        <v>13</v>
      </c>
      <c r="K50" s="25">
        <f t="shared" si="1"/>
        <v>16</v>
      </c>
      <c r="L50" s="25">
        <f t="shared" si="1"/>
        <v>18</v>
      </c>
      <c r="M50" s="25">
        <f t="shared" si="1"/>
        <v>19</v>
      </c>
      <c r="N50" s="25">
        <f t="shared" si="1"/>
        <v>19</v>
      </c>
      <c r="O50" s="25">
        <f t="shared" si="1"/>
        <v>24</v>
      </c>
      <c r="P50" s="25">
        <f t="shared" si="1"/>
        <v>23</v>
      </c>
      <c r="Q50" s="25"/>
      <c r="R50" s="25"/>
      <c r="S50" s="25"/>
      <c r="T50" s="25">
        <f>COUNTA(C10:C48)</f>
        <v>39</v>
      </c>
      <c r="U50" s="26"/>
    </row>
    <row r="51" spans="2:21" s="4" customFormat="1" ht="27" customHeight="1" thickBot="1">
      <c r="B51" s="34" t="s">
        <v>16</v>
      </c>
      <c r="C51" s="35"/>
      <c r="D51" s="28"/>
      <c r="E51" s="29">
        <f aca="true" t="shared" si="2" ref="E51:P51">SUM(E10:E48)</f>
        <v>4233</v>
      </c>
      <c r="F51" s="29">
        <f t="shared" si="2"/>
        <v>3927</v>
      </c>
      <c r="G51" s="29">
        <f t="shared" si="2"/>
        <v>4227</v>
      </c>
      <c r="H51" s="29">
        <f t="shared" si="2"/>
        <v>3808</v>
      </c>
      <c r="I51" s="29">
        <f t="shared" si="2"/>
        <v>3741</v>
      </c>
      <c r="J51" s="29">
        <f t="shared" si="2"/>
        <v>3796</v>
      </c>
      <c r="K51" s="29">
        <f t="shared" si="2"/>
        <v>5664</v>
      </c>
      <c r="L51" s="29">
        <f t="shared" si="2"/>
        <v>4611</v>
      </c>
      <c r="M51" s="29">
        <f t="shared" si="2"/>
        <v>3427</v>
      </c>
      <c r="N51" s="29">
        <f t="shared" si="2"/>
        <v>5053</v>
      </c>
      <c r="O51" s="29">
        <f t="shared" si="2"/>
        <v>2701</v>
      </c>
      <c r="P51" s="29">
        <f t="shared" si="2"/>
        <v>2582</v>
      </c>
      <c r="Q51" s="29"/>
      <c r="R51" s="29"/>
      <c r="S51" s="29"/>
      <c r="T51" s="29">
        <f>SUM(E51:P51)</f>
        <v>47770</v>
      </c>
      <c r="U51" s="30"/>
    </row>
    <row r="52" s="4" customFormat="1" ht="18" customHeight="1">
      <c r="B52" s="4" t="s">
        <v>691</v>
      </c>
    </row>
    <row r="53" s="4" customFormat="1" ht="27" customHeight="1"/>
    <row r="54" s="2" customFormat="1" ht="27" customHeight="1"/>
  </sheetData>
  <printOptions/>
  <pageMargins left="0.7874015748031497" right="0.35433070866141736" top="0.7480314960629921" bottom="0.4724409448818898" header="0.5118110236220472" footer="0.2755905511811024"/>
  <pageSetup horizontalDpi="1200" verticalDpi="1200" orientation="portrait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75" zoomScaleNormal="75" workbookViewId="0" topLeftCell="A66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8</v>
      </c>
      <c r="F4" s="6"/>
      <c r="G4" s="9" t="s">
        <v>3</v>
      </c>
      <c r="H4" s="10"/>
      <c r="I4" s="7"/>
      <c r="J4" s="8" t="s">
        <v>26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417</v>
      </c>
      <c r="F6" s="37" t="s">
        <v>234</v>
      </c>
      <c r="G6" s="37" t="s">
        <v>328</v>
      </c>
      <c r="H6" s="37" t="s">
        <v>365</v>
      </c>
      <c r="I6" s="37" t="s">
        <v>418</v>
      </c>
      <c r="J6" s="37" t="s">
        <v>419</v>
      </c>
      <c r="K6" s="37" t="s">
        <v>228</v>
      </c>
      <c r="L6" s="37" t="s">
        <v>420</v>
      </c>
      <c r="M6" s="37" t="s">
        <v>421</v>
      </c>
      <c r="N6" s="37" t="s">
        <v>422</v>
      </c>
      <c r="O6" s="37" t="s">
        <v>248</v>
      </c>
      <c r="P6" s="37" t="s">
        <v>224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369</v>
      </c>
      <c r="F7" s="154" t="s">
        <v>423</v>
      </c>
      <c r="G7" s="43" t="s">
        <v>369</v>
      </c>
      <c r="H7" s="43" t="s">
        <v>369</v>
      </c>
      <c r="I7" s="43" t="s">
        <v>424</v>
      </c>
      <c r="J7" s="43" t="s">
        <v>414</v>
      </c>
      <c r="K7" s="43" t="s">
        <v>369</v>
      </c>
      <c r="L7" s="43" t="s">
        <v>369</v>
      </c>
      <c r="M7" s="43" t="s">
        <v>414</v>
      </c>
      <c r="N7" s="148" t="s">
        <v>425</v>
      </c>
      <c r="O7" s="43" t="s">
        <v>369</v>
      </c>
      <c r="P7" s="43" t="s">
        <v>369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</v>
      </c>
      <c r="F8" s="64">
        <v>0.34027777777777773</v>
      </c>
      <c r="G8" s="64">
        <v>0.3368055555555556</v>
      </c>
      <c r="H8" s="64">
        <v>0.3333333333333333</v>
      </c>
      <c r="I8" s="64">
        <v>0.34375</v>
      </c>
      <c r="J8" s="64">
        <v>0.28125</v>
      </c>
      <c r="K8" s="64">
        <v>0.3194444444444445</v>
      </c>
      <c r="L8" s="64">
        <v>0.3229166666666667</v>
      </c>
      <c r="M8" s="64">
        <v>0.3506944444444444</v>
      </c>
      <c r="N8" s="64">
        <v>0.3506944444444444</v>
      </c>
      <c r="O8" s="64">
        <v>0.3645833333333333</v>
      </c>
      <c r="P8" s="64">
        <v>0.3229166666666667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52" t="s">
        <v>14</v>
      </c>
      <c r="D9" s="53"/>
      <c r="E9" s="75">
        <v>0.4270833333333333</v>
      </c>
      <c r="F9" s="65">
        <v>0.4513888888888889</v>
      </c>
      <c r="G9" s="65">
        <v>0.4166666666666667</v>
      </c>
      <c r="H9" s="65">
        <v>0.4236111111111111</v>
      </c>
      <c r="I9" s="65">
        <v>0.4444444444444444</v>
      </c>
      <c r="J9" s="65">
        <v>0.375</v>
      </c>
      <c r="K9" s="65">
        <v>0.4236111111111111</v>
      </c>
      <c r="L9" s="65">
        <v>0.4305555555555556</v>
      </c>
      <c r="M9" s="65">
        <v>0.4583333333333333</v>
      </c>
      <c r="N9" s="65">
        <v>0.4479166666666667</v>
      </c>
      <c r="O9" s="65">
        <v>0.46527777777777773</v>
      </c>
      <c r="P9" s="65">
        <v>0.4236111111111111</v>
      </c>
      <c r="Q9" s="53"/>
      <c r="R9" s="53"/>
      <c r="S9" s="53"/>
      <c r="T9" s="53"/>
      <c r="U9" s="54"/>
    </row>
    <row r="10" spans="2:21" s="4" customFormat="1" ht="27" customHeight="1">
      <c r="B10" s="41" t="s">
        <v>40</v>
      </c>
      <c r="C10" s="38" t="s">
        <v>40</v>
      </c>
      <c r="D10" s="27"/>
      <c r="E10" s="40"/>
      <c r="F10" s="40"/>
      <c r="G10" s="40"/>
      <c r="H10" s="40"/>
      <c r="I10" s="40"/>
      <c r="J10" s="40"/>
      <c r="K10" s="40">
        <v>1</v>
      </c>
      <c r="L10" s="40"/>
      <c r="M10" s="40">
        <v>3</v>
      </c>
      <c r="N10" s="40"/>
      <c r="O10" s="40">
        <v>1</v>
      </c>
      <c r="P10" s="40">
        <v>2</v>
      </c>
      <c r="Q10" s="14"/>
      <c r="R10" s="14"/>
      <c r="S10" s="14"/>
      <c r="T10" s="14">
        <f>SUM(E10:S10)</f>
        <v>7</v>
      </c>
      <c r="U10" s="15"/>
    </row>
    <row r="11" spans="2:21" s="4" customFormat="1" ht="27" customHeight="1">
      <c r="B11" s="41" t="s">
        <v>253</v>
      </c>
      <c r="C11" s="38" t="s">
        <v>41</v>
      </c>
      <c r="D11" s="27"/>
      <c r="E11" s="40">
        <v>717</v>
      </c>
      <c r="F11" s="40">
        <v>817</v>
      </c>
      <c r="G11" s="40">
        <v>763</v>
      </c>
      <c r="H11" s="40">
        <v>511</v>
      </c>
      <c r="I11" s="40">
        <v>150</v>
      </c>
      <c r="J11" s="40">
        <v>3262</v>
      </c>
      <c r="K11" s="40">
        <v>4025</v>
      </c>
      <c r="L11" s="40">
        <v>73</v>
      </c>
      <c r="M11" s="40">
        <v>509</v>
      </c>
      <c r="N11" s="40">
        <v>408</v>
      </c>
      <c r="O11" s="40">
        <v>316</v>
      </c>
      <c r="P11" s="40">
        <v>715</v>
      </c>
      <c r="Q11" s="14"/>
      <c r="R11" s="14"/>
      <c r="S11" s="14"/>
      <c r="T11" s="14">
        <f aca="true" t="shared" si="0" ref="T11:T77">SUM(E11:S11)</f>
        <v>12266</v>
      </c>
      <c r="U11" s="15"/>
    </row>
    <row r="12" spans="2:21" s="4" customFormat="1" ht="27" customHeight="1">
      <c r="B12" s="41" t="s">
        <v>254</v>
      </c>
      <c r="C12" s="38" t="s">
        <v>42</v>
      </c>
      <c r="D12" s="27"/>
      <c r="E12" s="40"/>
      <c r="F12" s="40">
        <v>1</v>
      </c>
      <c r="G12" s="40">
        <v>1</v>
      </c>
      <c r="H12" s="40"/>
      <c r="I12" s="40">
        <v>2</v>
      </c>
      <c r="J12" s="40">
        <v>8</v>
      </c>
      <c r="K12" s="40">
        <v>2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14</v>
      </c>
      <c r="U12" s="15"/>
    </row>
    <row r="13" spans="2:21" s="4" customFormat="1" ht="27" customHeight="1">
      <c r="B13" s="41"/>
      <c r="C13" s="38" t="s">
        <v>111</v>
      </c>
      <c r="D13" s="27"/>
      <c r="E13" s="40"/>
      <c r="F13" s="40"/>
      <c r="G13" s="40">
        <v>4</v>
      </c>
      <c r="H13" s="40"/>
      <c r="I13" s="40">
        <v>7</v>
      </c>
      <c r="J13" s="40">
        <v>84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95</v>
      </c>
      <c r="U13" s="15"/>
    </row>
    <row r="14" spans="1:21" s="4" customFormat="1" ht="27" customHeight="1">
      <c r="A14" s="4">
        <v>5</v>
      </c>
      <c r="B14" s="41"/>
      <c r="C14" s="38" t="s">
        <v>43</v>
      </c>
      <c r="D14" s="27"/>
      <c r="E14" s="40">
        <v>6</v>
      </c>
      <c r="F14" s="40">
        <v>5</v>
      </c>
      <c r="G14" s="40">
        <v>7</v>
      </c>
      <c r="H14" s="40">
        <v>13</v>
      </c>
      <c r="I14" s="40">
        <v>19</v>
      </c>
      <c r="J14" s="40">
        <v>13</v>
      </c>
      <c r="K14" s="40">
        <v>6</v>
      </c>
      <c r="L14" s="40">
        <v>4</v>
      </c>
      <c r="M14" s="40">
        <v>4</v>
      </c>
      <c r="N14" s="40">
        <v>3</v>
      </c>
      <c r="O14" s="40">
        <v>3</v>
      </c>
      <c r="P14" s="40"/>
      <c r="Q14" s="14"/>
      <c r="R14" s="14"/>
      <c r="S14" s="14"/>
      <c r="T14" s="14">
        <f t="shared" si="0"/>
        <v>83</v>
      </c>
      <c r="U14" s="15"/>
    </row>
    <row r="15" spans="2:21" s="4" customFormat="1" ht="27" customHeight="1">
      <c r="B15" s="41"/>
      <c r="C15" s="38" t="s">
        <v>112</v>
      </c>
      <c r="D15" s="27"/>
      <c r="E15" s="40"/>
      <c r="F15" s="40">
        <v>3</v>
      </c>
      <c r="G15" s="40">
        <v>9</v>
      </c>
      <c r="H15" s="40">
        <v>3</v>
      </c>
      <c r="I15" s="40">
        <v>24</v>
      </c>
      <c r="J15" s="40">
        <v>36</v>
      </c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75</v>
      </c>
      <c r="U15" s="15"/>
    </row>
    <row r="16" spans="2:21" s="4" customFormat="1" ht="27" customHeight="1">
      <c r="B16" s="41"/>
      <c r="C16" s="38" t="s">
        <v>44</v>
      </c>
      <c r="D16" s="27"/>
      <c r="E16" s="40">
        <v>4</v>
      </c>
      <c r="F16" s="40">
        <v>4</v>
      </c>
      <c r="G16" s="40">
        <v>2</v>
      </c>
      <c r="H16" s="40">
        <v>7</v>
      </c>
      <c r="I16" s="40">
        <v>14</v>
      </c>
      <c r="J16" s="40">
        <v>22</v>
      </c>
      <c r="K16" s="40">
        <v>23</v>
      </c>
      <c r="L16" s="40"/>
      <c r="M16" s="40">
        <v>1</v>
      </c>
      <c r="N16" s="40"/>
      <c r="O16" s="40"/>
      <c r="P16" s="40"/>
      <c r="Q16" s="14"/>
      <c r="R16" s="14"/>
      <c r="S16" s="14"/>
      <c r="T16" s="14">
        <f t="shared" si="0"/>
        <v>77</v>
      </c>
      <c r="U16" s="15"/>
    </row>
    <row r="17" spans="2:21" s="4" customFormat="1" ht="27" customHeight="1">
      <c r="B17" s="41"/>
      <c r="C17" s="38" t="s">
        <v>45</v>
      </c>
      <c r="D17" s="27"/>
      <c r="E17" s="40">
        <v>31</v>
      </c>
      <c r="F17" s="40">
        <v>29</v>
      </c>
      <c r="G17" s="40">
        <v>11</v>
      </c>
      <c r="H17" s="40">
        <v>21</v>
      </c>
      <c r="I17" s="40">
        <v>8</v>
      </c>
      <c r="J17" s="40">
        <v>16</v>
      </c>
      <c r="K17" s="40">
        <v>9</v>
      </c>
      <c r="L17" s="40">
        <v>24</v>
      </c>
      <c r="M17" s="40">
        <v>27</v>
      </c>
      <c r="N17" s="40">
        <v>21</v>
      </c>
      <c r="O17" s="40">
        <v>23</v>
      </c>
      <c r="P17" s="40">
        <v>28</v>
      </c>
      <c r="Q17" s="14"/>
      <c r="R17" s="14"/>
      <c r="S17" s="14"/>
      <c r="T17" s="14">
        <f t="shared" si="0"/>
        <v>248</v>
      </c>
      <c r="U17" s="15"/>
    </row>
    <row r="18" spans="2:21" s="4" customFormat="1" ht="27" customHeight="1">
      <c r="B18" s="41" t="s">
        <v>255</v>
      </c>
      <c r="C18" s="38" t="s">
        <v>113</v>
      </c>
      <c r="D18" s="27"/>
      <c r="E18" s="40"/>
      <c r="F18" s="40"/>
      <c r="G18" s="40"/>
      <c r="H18" s="40"/>
      <c r="I18" s="40"/>
      <c r="J18" s="40"/>
      <c r="K18" s="40"/>
      <c r="L18" s="40">
        <v>2</v>
      </c>
      <c r="M18" s="40">
        <v>2</v>
      </c>
      <c r="N18" s="40">
        <v>2</v>
      </c>
      <c r="O18" s="40"/>
      <c r="P18" s="40">
        <v>2</v>
      </c>
      <c r="Q18" s="14"/>
      <c r="R18" s="14"/>
      <c r="S18" s="14"/>
      <c r="T18" s="14">
        <f t="shared" si="0"/>
        <v>8</v>
      </c>
      <c r="U18" s="15"/>
    </row>
    <row r="19" spans="1:21" s="4" customFormat="1" ht="27" customHeight="1">
      <c r="A19" s="4">
        <v>10</v>
      </c>
      <c r="B19" s="41"/>
      <c r="C19" s="38" t="s">
        <v>46</v>
      </c>
      <c r="D19" s="27"/>
      <c r="E19" s="40">
        <v>2</v>
      </c>
      <c r="F19" s="40"/>
      <c r="G19" s="40"/>
      <c r="H19" s="40"/>
      <c r="I19" s="40"/>
      <c r="J19" s="40"/>
      <c r="K19" s="40"/>
      <c r="L19" s="40">
        <v>37</v>
      </c>
      <c r="M19" s="40">
        <v>73</v>
      </c>
      <c r="N19" s="40">
        <v>60</v>
      </c>
      <c r="O19" s="40"/>
      <c r="P19" s="40">
        <v>2</v>
      </c>
      <c r="Q19" s="14"/>
      <c r="R19" s="14"/>
      <c r="S19" s="14"/>
      <c r="T19" s="14">
        <f t="shared" si="0"/>
        <v>174</v>
      </c>
      <c r="U19" s="15"/>
    </row>
    <row r="20" spans="2:21" s="4" customFormat="1" ht="27" customHeight="1">
      <c r="B20" s="41"/>
      <c r="C20" s="38" t="s">
        <v>47</v>
      </c>
      <c r="D20" s="27"/>
      <c r="E20" s="40">
        <v>12</v>
      </c>
      <c r="F20" s="40">
        <v>13</v>
      </c>
      <c r="G20" s="40">
        <v>27</v>
      </c>
      <c r="H20" s="40">
        <v>45</v>
      </c>
      <c r="I20" s="40">
        <v>47</v>
      </c>
      <c r="J20" s="40">
        <v>29</v>
      </c>
      <c r="K20" s="40">
        <v>25</v>
      </c>
      <c r="L20" s="40">
        <v>46</v>
      </c>
      <c r="M20" s="40">
        <v>30</v>
      </c>
      <c r="N20" s="40">
        <v>17</v>
      </c>
      <c r="O20" s="40">
        <v>11</v>
      </c>
      <c r="P20" s="40">
        <v>26</v>
      </c>
      <c r="Q20" s="14"/>
      <c r="R20" s="14"/>
      <c r="S20" s="14"/>
      <c r="T20" s="14">
        <f t="shared" si="0"/>
        <v>328</v>
      </c>
      <c r="U20" s="15"/>
    </row>
    <row r="21" spans="2:21" s="4" customFormat="1" ht="27" customHeight="1">
      <c r="B21" s="41"/>
      <c r="C21" s="38" t="s">
        <v>48</v>
      </c>
      <c r="D21" s="27"/>
      <c r="E21" s="40">
        <v>61</v>
      </c>
      <c r="F21" s="40">
        <v>2</v>
      </c>
      <c r="G21" s="40">
        <v>2</v>
      </c>
      <c r="H21" s="40"/>
      <c r="I21" s="40"/>
      <c r="J21" s="40">
        <v>4</v>
      </c>
      <c r="K21" s="40">
        <v>125</v>
      </c>
      <c r="L21" s="40">
        <v>279</v>
      </c>
      <c r="M21" s="40">
        <v>190</v>
      </c>
      <c r="N21" s="40">
        <v>297</v>
      </c>
      <c r="O21" s="40">
        <v>161</v>
      </c>
      <c r="P21" s="40">
        <v>68</v>
      </c>
      <c r="Q21" s="14"/>
      <c r="R21" s="14"/>
      <c r="S21" s="14"/>
      <c r="T21" s="14">
        <f t="shared" si="0"/>
        <v>1189</v>
      </c>
      <c r="U21" s="15"/>
    </row>
    <row r="22" spans="2:21" s="4" customFormat="1" ht="27" customHeight="1">
      <c r="B22" s="41"/>
      <c r="C22" s="38" t="s">
        <v>119</v>
      </c>
      <c r="D22" s="27"/>
      <c r="E22" s="40">
        <v>15</v>
      </c>
      <c r="F22" s="40"/>
      <c r="G22" s="40"/>
      <c r="H22" s="40"/>
      <c r="I22" s="40"/>
      <c r="J22" s="40"/>
      <c r="K22" s="40"/>
      <c r="L22" s="40">
        <v>25</v>
      </c>
      <c r="M22" s="40">
        <v>17</v>
      </c>
      <c r="N22" s="40">
        <v>30</v>
      </c>
      <c r="O22" s="40">
        <v>33</v>
      </c>
      <c r="P22" s="40">
        <v>23</v>
      </c>
      <c r="Q22" s="14"/>
      <c r="R22" s="14"/>
      <c r="S22" s="14"/>
      <c r="T22" s="14">
        <f t="shared" si="0"/>
        <v>143</v>
      </c>
      <c r="U22" s="15"/>
    </row>
    <row r="23" spans="2:21" s="4" customFormat="1" ht="27" customHeight="1">
      <c r="B23" s="41"/>
      <c r="C23" s="38" t="s">
        <v>121</v>
      </c>
      <c r="D23" s="27"/>
      <c r="E23" s="40">
        <v>9</v>
      </c>
      <c r="F23" s="40"/>
      <c r="G23" s="40"/>
      <c r="H23" s="40"/>
      <c r="I23" s="40"/>
      <c r="J23" s="40"/>
      <c r="K23" s="40"/>
      <c r="L23" s="40">
        <v>5</v>
      </c>
      <c r="M23" s="40">
        <v>5</v>
      </c>
      <c r="N23" s="40">
        <v>5</v>
      </c>
      <c r="O23" s="40">
        <v>15</v>
      </c>
      <c r="P23" s="40">
        <v>12</v>
      </c>
      <c r="Q23" s="14"/>
      <c r="R23" s="14"/>
      <c r="S23" s="14"/>
      <c r="T23" s="14">
        <f t="shared" si="0"/>
        <v>51</v>
      </c>
      <c r="U23" s="15"/>
    </row>
    <row r="24" spans="1:21" s="4" customFormat="1" ht="27" customHeight="1">
      <c r="A24" s="4">
        <v>15</v>
      </c>
      <c r="B24" s="41"/>
      <c r="C24" s="38" t="s">
        <v>50</v>
      </c>
      <c r="D24" s="27"/>
      <c r="E24" s="40"/>
      <c r="F24" s="40"/>
      <c r="G24" s="40"/>
      <c r="H24" s="40">
        <v>1</v>
      </c>
      <c r="I24" s="40">
        <v>1</v>
      </c>
      <c r="J24" s="40"/>
      <c r="K24" s="40"/>
      <c r="L24" s="40">
        <v>10</v>
      </c>
      <c r="M24" s="40">
        <v>13</v>
      </c>
      <c r="N24" s="40">
        <v>18</v>
      </c>
      <c r="O24" s="40">
        <v>9</v>
      </c>
      <c r="P24" s="40">
        <v>6</v>
      </c>
      <c r="Q24" s="14"/>
      <c r="R24" s="14"/>
      <c r="S24" s="14"/>
      <c r="T24" s="14">
        <f t="shared" si="0"/>
        <v>58</v>
      </c>
      <c r="U24" s="15"/>
    </row>
    <row r="25" spans="2:21" s="4" customFormat="1" ht="27" customHeight="1">
      <c r="B25" s="41"/>
      <c r="C25" s="38" t="s">
        <v>51</v>
      </c>
      <c r="D25" s="27"/>
      <c r="E25" s="40"/>
      <c r="F25" s="40"/>
      <c r="G25" s="40"/>
      <c r="H25" s="40"/>
      <c r="I25" s="40"/>
      <c r="J25" s="40"/>
      <c r="K25" s="40"/>
      <c r="L25" s="40">
        <v>16</v>
      </c>
      <c r="M25" s="40">
        <v>37</v>
      </c>
      <c r="N25" s="40">
        <v>9</v>
      </c>
      <c r="O25" s="40">
        <v>15</v>
      </c>
      <c r="P25" s="40">
        <v>24</v>
      </c>
      <c r="Q25" s="14"/>
      <c r="R25" s="14"/>
      <c r="S25" s="14"/>
      <c r="T25" s="14">
        <f t="shared" si="0"/>
        <v>101</v>
      </c>
      <c r="U25" s="15"/>
    </row>
    <row r="26" spans="2:21" s="4" customFormat="1" ht="27" customHeight="1">
      <c r="B26" s="41"/>
      <c r="C26" s="38" t="s">
        <v>431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>
        <v>1</v>
      </c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 t="s">
        <v>256</v>
      </c>
      <c r="C27" s="38" t="s">
        <v>127</v>
      </c>
      <c r="D27" s="27"/>
      <c r="E27" s="40"/>
      <c r="F27" s="40"/>
      <c r="G27" s="40"/>
      <c r="H27" s="40"/>
      <c r="I27" s="40"/>
      <c r="J27" s="40"/>
      <c r="K27" s="40">
        <v>6</v>
      </c>
      <c r="L27" s="40"/>
      <c r="M27" s="40"/>
      <c r="N27" s="40">
        <v>1</v>
      </c>
      <c r="O27" s="40"/>
      <c r="P27" s="40">
        <v>2</v>
      </c>
      <c r="Q27" s="14"/>
      <c r="R27" s="14"/>
      <c r="S27" s="14"/>
      <c r="T27" s="14">
        <f t="shared" si="0"/>
        <v>9</v>
      </c>
      <c r="U27" s="15"/>
    </row>
    <row r="28" spans="2:21" s="4" customFormat="1" ht="27" customHeight="1">
      <c r="B28" s="41"/>
      <c r="C28" s="38" t="s">
        <v>52</v>
      </c>
      <c r="D28" s="27"/>
      <c r="E28" s="40">
        <v>1</v>
      </c>
      <c r="F28" s="40"/>
      <c r="G28" s="40"/>
      <c r="H28" s="40"/>
      <c r="I28" s="40"/>
      <c r="J28" s="40"/>
      <c r="K28" s="40">
        <v>2</v>
      </c>
      <c r="L28" s="40"/>
      <c r="M28" s="40">
        <v>1</v>
      </c>
      <c r="N28" s="40">
        <v>1</v>
      </c>
      <c r="O28" s="40"/>
      <c r="P28" s="40">
        <v>1</v>
      </c>
      <c r="Q28" s="14"/>
      <c r="R28" s="14"/>
      <c r="S28" s="14"/>
      <c r="T28" s="14">
        <f t="shared" si="0"/>
        <v>6</v>
      </c>
      <c r="U28" s="15"/>
    </row>
    <row r="29" spans="1:21" s="4" customFormat="1" ht="27" customHeight="1">
      <c r="A29" s="4">
        <v>20</v>
      </c>
      <c r="B29" s="41"/>
      <c r="C29" s="38" t="s">
        <v>53</v>
      </c>
      <c r="D29" s="27"/>
      <c r="E29" s="40"/>
      <c r="F29" s="40"/>
      <c r="G29" s="40"/>
      <c r="H29" s="40"/>
      <c r="I29" s="40"/>
      <c r="J29" s="40">
        <v>1</v>
      </c>
      <c r="K29" s="40">
        <v>1</v>
      </c>
      <c r="L29" s="40">
        <v>1</v>
      </c>
      <c r="M29" s="40"/>
      <c r="N29" s="40"/>
      <c r="O29" s="40">
        <v>2</v>
      </c>
      <c r="P29" s="40"/>
      <c r="Q29" s="14"/>
      <c r="R29" s="14"/>
      <c r="S29" s="14"/>
      <c r="T29" s="14">
        <f t="shared" si="0"/>
        <v>5</v>
      </c>
      <c r="U29" s="15"/>
    </row>
    <row r="30" spans="2:21" s="4" customFormat="1" ht="27" customHeight="1">
      <c r="B30" s="41"/>
      <c r="C30" s="38" t="s">
        <v>55</v>
      </c>
      <c r="D30" s="27"/>
      <c r="E30" s="40"/>
      <c r="F30" s="40"/>
      <c r="G30" s="40"/>
      <c r="H30" s="40"/>
      <c r="I30" s="40"/>
      <c r="J30" s="40"/>
      <c r="K30" s="40"/>
      <c r="L30" s="40">
        <v>1</v>
      </c>
      <c r="M30" s="40">
        <v>2</v>
      </c>
      <c r="N30" s="40">
        <v>3</v>
      </c>
      <c r="O30" s="40">
        <v>2</v>
      </c>
      <c r="P30" s="40"/>
      <c r="Q30" s="14"/>
      <c r="R30" s="14"/>
      <c r="S30" s="14"/>
      <c r="T30" s="14">
        <f t="shared" si="0"/>
        <v>8</v>
      </c>
      <c r="U30" s="15"/>
    </row>
    <row r="31" spans="2:21" s="4" customFormat="1" ht="27" customHeight="1">
      <c r="B31" s="41"/>
      <c r="C31" s="38" t="s">
        <v>429</v>
      </c>
      <c r="D31" s="27"/>
      <c r="E31" s="40"/>
      <c r="F31" s="40"/>
      <c r="G31" s="40"/>
      <c r="H31" s="40"/>
      <c r="I31" s="40"/>
      <c r="J31" s="40"/>
      <c r="K31" s="40">
        <v>1</v>
      </c>
      <c r="L31" s="40"/>
      <c r="M31" s="40"/>
      <c r="N31" s="40"/>
      <c r="O31" s="40">
        <v>1</v>
      </c>
      <c r="P31" s="40">
        <v>1</v>
      </c>
      <c r="Q31" s="14"/>
      <c r="R31" s="14"/>
      <c r="S31" s="14"/>
      <c r="T31" s="14">
        <f t="shared" si="0"/>
        <v>3</v>
      </c>
      <c r="U31" s="15"/>
    </row>
    <row r="32" spans="2:21" s="4" customFormat="1" ht="27" customHeight="1">
      <c r="B32" s="41"/>
      <c r="C32" s="38" t="s">
        <v>130</v>
      </c>
      <c r="D32" s="27"/>
      <c r="E32" s="40">
        <v>1</v>
      </c>
      <c r="F32" s="40"/>
      <c r="G32" s="40"/>
      <c r="H32" s="40">
        <v>1</v>
      </c>
      <c r="I32" s="40"/>
      <c r="J32" s="40"/>
      <c r="K32" s="40"/>
      <c r="L32" s="40">
        <v>2</v>
      </c>
      <c r="M32" s="40"/>
      <c r="N32" s="40">
        <v>2</v>
      </c>
      <c r="O32" s="40">
        <v>1</v>
      </c>
      <c r="P32" s="40"/>
      <c r="Q32" s="14"/>
      <c r="R32" s="14"/>
      <c r="S32" s="14"/>
      <c r="T32" s="14">
        <f t="shared" si="0"/>
        <v>7</v>
      </c>
      <c r="U32" s="15"/>
    </row>
    <row r="33" spans="2:21" s="4" customFormat="1" ht="27" customHeight="1">
      <c r="B33" s="41" t="s">
        <v>433</v>
      </c>
      <c r="C33" s="38" t="s">
        <v>133</v>
      </c>
      <c r="D33" s="27"/>
      <c r="E33" s="40"/>
      <c r="F33" s="40"/>
      <c r="G33" s="40"/>
      <c r="H33" s="40"/>
      <c r="I33" s="40"/>
      <c r="J33" s="40"/>
      <c r="K33" s="40"/>
      <c r="L33" s="40">
        <v>1</v>
      </c>
      <c r="M33" s="40"/>
      <c r="N33" s="40">
        <v>1</v>
      </c>
      <c r="O33" s="40">
        <v>1</v>
      </c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 t="s">
        <v>134</v>
      </c>
      <c r="C34" s="38" t="s">
        <v>134</v>
      </c>
      <c r="D34" s="27"/>
      <c r="E34" s="40">
        <v>24</v>
      </c>
      <c r="F34" s="40">
        <v>19</v>
      </c>
      <c r="G34" s="40">
        <v>7</v>
      </c>
      <c r="H34" s="40">
        <v>12</v>
      </c>
      <c r="I34" s="40">
        <v>6</v>
      </c>
      <c r="J34" s="40">
        <v>6</v>
      </c>
      <c r="K34" s="40">
        <v>8</v>
      </c>
      <c r="L34" s="40"/>
      <c r="M34" s="40">
        <v>2</v>
      </c>
      <c r="N34" s="40">
        <v>8</v>
      </c>
      <c r="O34" s="40">
        <v>9</v>
      </c>
      <c r="P34" s="40">
        <v>2</v>
      </c>
      <c r="Q34" s="14"/>
      <c r="R34" s="14"/>
      <c r="S34" s="14"/>
      <c r="T34" s="14">
        <f t="shared" si="0"/>
        <v>103</v>
      </c>
      <c r="U34" s="15"/>
    </row>
    <row r="35" spans="2:21" s="4" customFormat="1" ht="27" customHeight="1">
      <c r="B35" s="41" t="s">
        <v>135</v>
      </c>
      <c r="C35" s="38" t="s">
        <v>57</v>
      </c>
      <c r="D35" s="27"/>
      <c r="E35" s="40"/>
      <c r="F35" s="40"/>
      <c r="G35" s="40"/>
      <c r="H35" s="40"/>
      <c r="I35" s="40">
        <v>1</v>
      </c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/>
      <c r="C36" s="38" t="s">
        <v>136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>
        <v>1</v>
      </c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 t="s">
        <v>428</v>
      </c>
      <c r="C37" s="38" t="s">
        <v>428</v>
      </c>
      <c r="D37" s="27"/>
      <c r="E37" s="40"/>
      <c r="F37" s="40"/>
      <c r="G37" s="40"/>
      <c r="H37" s="40">
        <v>1</v>
      </c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 t="s">
        <v>267</v>
      </c>
      <c r="C38" s="38" t="s">
        <v>138</v>
      </c>
      <c r="D38" s="27"/>
      <c r="E38" s="40">
        <v>1</v>
      </c>
      <c r="F38" s="40">
        <v>1</v>
      </c>
      <c r="G38" s="40"/>
      <c r="H38" s="40">
        <v>2</v>
      </c>
      <c r="I38" s="40">
        <v>15</v>
      </c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19</v>
      </c>
      <c r="U38" s="15"/>
    </row>
    <row r="39" spans="1:21" s="4" customFormat="1" ht="27" customHeight="1">
      <c r="A39" s="4">
        <v>30</v>
      </c>
      <c r="B39" s="41"/>
      <c r="C39" s="38" t="s">
        <v>143</v>
      </c>
      <c r="D39" s="27"/>
      <c r="E39" s="40">
        <v>45</v>
      </c>
      <c r="F39" s="40">
        <v>42</v>
      </c>
      <c r="G39" s="40">
        <v>32</v>
      </c>
      <c r="H39" s="40">
        <v>43</v>
      </c>
      <c r="I39" s="40">
        <v>55</v>
      </c>
      <c r="J39" s="40">
        <v>20</v>
      </c>
      <c r="K39" s="40">
        <v>7</v>
      </c>
      <c r="L39" s="40"/>
      <c r="M39" s="40">
        <v>6</v>
      </c>
      <c r="N39" s="40">
        <v>6</v>
      </c>
      <c r="O39" s="40">
        <v>2</v>
      </c>
      <c r="P39" s="40">
        <v>16</v>
      </c>
      <c r="Q39" s="14"/>
      <c r="R39" s="14"/>
      <c r="S39" s="14"/>
      <c r="T39" s="14">
        <f t="shared" si="0"/>
        <v>274</v>
      </c>
      <c r="U39" s="15"/>
    </row>
    <row r="40" spans="2:21" s="4" customFormat="1" ht="27" customHeight="1">
      <c r="B40" s="41"/>
      <c r="C40" s="38" t="s">
        <v>144</v>
      </c>
      <c r="D40" s="27"/>
      <c r="E40" s="40"/>
      <c r="F40" s="40"/>
      <c r="G40" s="40"/>
      <c r="H40" s="40"/>
      <c r="I40" s="40"/>
      <c r="J40" s="40"/>
      <c r="K40" s="40"/>
      <c r="L40" s="40">
        <v>4</v>
      </c>
      <c r="M40" s="40">
        <v>21</v>
      </c>
      <c r="N40" s="40">
        <v>1</v>
      </c>
      <c r="O40" s="40">
        <v>21</v>
      </c>
      <c r="P40" s="40">
        <v>1</v>
      </c>
      <c r="Q40" s="14"/>
      <c r="R40" s="14"/>
      <c r="S40" s="14"/>
      <c r="T40" s="14">
        <f t="shared" si="0"/>
        <v>48</v>
      </c>
      <c r="U40" s="15"/>
    </row>
    <row r="41" spans="2:21" s="4" customFormat="1" ht="27" customHeight="1">
      <c r="B41" s="41" t="s">
        <v>327</v>
      </c>
      <c r="C41" s="38" t="s">
        <v>426</v>
      </c>
      <c r="D41" s="27"/>
      <c r="E41" s="40">
        <v>4</v>
      </c>
      <c r="F41" s="40"/>
      <c r="G41" s="40"/>
      <c r="H41" s="40"/>
      <c r="I41" s="40"/>
      <c r="J41" s="40">
        <v>1</v>
      </c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5</v>
      </c>
      <c r="U41" s="15"/>
    </row>
    <row r="42" spans="2:21" s="4" customFormat="1" ht="27" customHeight="1">
      <c r="B42" s="41"/>
      <c r="C42" s="38" t="s">
        <v>152</v>
      </c>
      <c r="D42" s="27"/>
      <c r="E42" s="40">
        <v>1</v>
      </c>
      <c r="F42" s="40"/>
      <c r="G42" s="40"/>
      <c r="H42" s="40">
        <v>2</v>
      </c>
      <c r="I42" s="40"/>
      <c r="J42" s="40"/>
      <c r="K42" s="40">
        <v>2</v>
      </c>
      <c r="L42" s="40">
        <v>2</v>
      </c>
      <c r="M42" s="40">
        <v>1</v>
      </c>
      <c r="N42" s="40"/>
      <c r="O42" s="40">
        <v>1</v>
      </c>
      <c r="P42" s="40">
        <v>1</v>
      </c>
      <c r="Q42" s="14"/>
      <c r="R42" s="14"/>
      <c r="S42" s="14"/>
      <c r="T42" s="14">
        <f t="shared" si="0"/>
        <v>10</v>
      </c>
      <c r="U42" s="15"/>
    </row>
    <row r="43" spans="2:21" s="4" customFormat="1" ht="27" customHeight="1">
      <c r="B43" s="41"/>
      <c r="C43" s="38" t="s">
        <v>154</v>
      </c>
      <c r="D43" s="27"/>
      <c r="E43" s="40"/>
      <c r="F43" s="40">
        <v>20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20</v>
      </c>
      <c r="U43" s="15"/>
    </row>
    <row r="44" spans="1:21" s="4" customFormat="1" ht="27" customHeight="1">
      <c r="A44" s="4">
        <v>35</v>
      </c>
      <c r="B44" s="41"/>
      <c r="C44" s="38" t="s">
        <v>58</v>
      </c>
      <c r="D44" s="27"/>
      <c r="E44" s="40"/>
      <c r="F44" s="40"/>
      <c r="G44" s="40"/>
      <c r="H44" s="40">
        <v>4</v>
      </c>
      <c r="I44" s="40">
        <v>1</v>
      </c>
      <c r="J44" s="40">
        <v>3</v>
      </c>
      <c r="K44" s="40">
        <v>6</v>
      </c>
      <c r="L44" s="40">
        <v>1</v>
      </c>
      <c r="M44" s="40">
        <v>2</v>
      </c>
      <c r="N44" s="40">
        <v>1</v>
      </c>
      <c r="O44" s="40">
        <v>4</v>
      </c>
      <c r="P44" s="40">
        <v>2</v>
      </c>
      <c r="Q44" s="14"/>
      <c r="R44" s="14"/>
      <c r="S44" s="14"/>
      <c r="T44" s="14">
        <f t="shared" si="0"/>
        <v>24</v>
      </c>
      <c r="U44" s="15"/>
    </row>
    <row r="45" spans="2:21" s="4" customFormat="1" ht="27" customHeight="1">
      <c r="B45" s="41"/>
      <c r="C45" s="38" t="s">
        <v>161</v>
      </c>
      <c r="D45" s="27"/>
      <c r="E45" s="40">
        <v>3</v>
      </c>
      <c r="F45" s="40">
        <v>1</v>
      </c>
      <c r="G45" s="40"/>
      <c r="H45" s="40"/>
      <c r="I45" s="40"/>
      <c r="J45" s="40">
        <v>3</v>
      </c>
      <c r="K45" s="40">
        <v>1</v>
      </c>
      <c r="L45" s="40"/>
      <c r="M45" s="40">
        <v>1</v>
      </c>
      <c r="N45" s="40">
        <v>5</v>
      </c>
      <c r="O45" s="40"/>
      <c r="P45" s="40"/>
      <c r="Q45" s="14"/>
      <c r="R45" s="14"/>
      <c r="S45" s="14"/>
      <c r="T45" s="14">
        <f t="shared" si="0"/>
        <v>14</v>
      </c>
      <c r="U45" s="15"/>
    </row>
    <row r="46" spans="2:21" s="4" customFormat="1" ht="27" customHeight="1">
      <c r="B46" s="41" t="s">
        <v>166</v>
      </c>
      <c r="C46" s="38" t="s">
        <v>163</v>
      </c>
      <c r="D46" s="27"/>
      <c r="E46" s="40">
        <v>8</v>
      </c>
      <c r="F46" s="40"/>
      <c r="G46" s="40"/>
      <c r="H46" s="40"/>
      <c r="I46" s="40"/>
      <c r="J46" s="40"/>
      <c r="K46" s="40"/>
      <c r="L46" s="40">
        <v>2</v>
      </c>
      <c r="M46" s="40"/>
      <c r="N46" s="40"/>
      <c r="O46" s="40">
        <v>1</v>
      </c>
      <c r="P46" s="40">
        <v>1</v>
      </c>
      <c r="Q46" s="14"/>
      <c r="R46" s="14"/>
      <c r="S46" s="14"/>
      <c r="T46" s="14">
        <f t="shared" si="0"/>
        <v>12</v>
      </c>
      <c r="U46" s="15"/>
    </row>
    <row r="47" spans="2:21" s="4" customFormat="1" ht="27" customHeight="1">
      <c r="B47" s="41"/>
      <c r="C47" s="38" t="s">
        <v>166</v>
      </c>
      <c r="D47" s="27"/>
      <c r="E47" s="40">
        <v>1</v>
      </c>
      <c r="F47" s="40"/>
      <c r="G47" s="40"/>
      <c r="H47" s="40"/>
      <c r="I47" s="40"/>
      <c r="J47" s="40"/>
      <c r="K47" s="40"/>
      <c r="L47" s="40"/>
      <c r="M47" s="40"/>
      <c r="N47" s="40"/>
      <c r="O47" s="40">
        <v>1</v>
      </c>
      <c r="P47" s="40"/>
      <c r="Q47" s="14"/>
      <c r="R47" s="14"/>
      <c r="S47" s="14"/>
      <c r="T47" s="14">
        <f t="shared" si="0"/>
        <v>2</v>
      </c>
      <c r="U47" s="15"/>
    </row>
    <row r="48" spans="2:21" s="4" customFormat="1" ht="27" customHeight="1">
      <c r="B48" s="41"/>
      <c r="C48" s="38" t="s">
        <v>427</v>
      </c>
      <c r="D48" s="27"/>
      <c r="E48" s="40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41"/>
      <c r="C49" s="38" t="s">
        <v>171</v>
      </c>
      <c r="D49" s="27"/>
      <c r="E49" s="40"/>
      <c r="F49" s="40">
        <v>2</v>
      </c>
      <c r="G49" s="40">
        <v>11</v>
      </c>
      <c r="H49" s="40">
        <v>12</v>
      </c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25</v>
      </c>
      <c r="U49" s="15"/>
    </row>
    <row r="50" spans="2:21" s="4" customFormat="1" ht="27" customHeight="1">
      <c r="B50" s="41" t="s">
        <v>258</v>
      </c>
      <c r="C50" s="38" t="s">
        <v>59</v>
      </c>
      <c r="D50" s="27"/>
      <c r="E50" s="40">
        <v>11</v>
      </c>
      <c r="F50" s="40">
        <v>16</v>
      </c>
      <c r="G50" s="40">
        <v>4</v>
      </c>
      <c r="H50" s="40">
        <v>2</v>
      </c>
      <c r="I50" s="40">
        <v>9</v>
      </c>
      <c r="J50" s="40">
        <v>13</v>
      </c>
      <c r="K50" s="40">
        <v>7</v>
      </c>
      <c r="L50" s="40">
        <v>16</v>
      </c>
      <c r="M50" s="40">
        <v>13</v>
      </c>
      <c r="N50" s="40">
        <v>11</v>
      </c>
      <c r="O50" s="40">
        <v>11</v>
      </c>
      <c r="P50" s="40">
        <v>10</v>
      </c>
      <c r="Q50" s="14"/>
      <c r="R50" s="14"/>
      <c r="S50" s="14"/>
      <c r="T50" s="14">
        <f t="shared" si="0"/>
        <v>123</v>
      </c>
      <c r="U50" s="15"/>
    </row>
    <row r="51" spans="2:21" s="4" customFormat="1" ht="27" customHeight="1">
      <c r="B51" s="41" t="s">
        <v>60</v>
      </c>
      <c r="C51" s="38" t="s">
        <v>60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>
        <v>1</v>
      </c>
      <c r="O51" s="40"/>
      <c r="P51" s="40">
        <v>1</v>
      </c>
      <c r="Q51" s="14"/>
      <c r="R51" s="14"/>
      <c r="S51" s="14"/>
      <c r="T51" s="14">
        <f t="shared" si="0"/>
        <v>2</v>
      </c>
      <c r="U51" s="15"/>
    </row>
    <row r="52" spans="2:21" s="4" customFormat="1" ht="27" customHeight="1">
      <c r="B52" s="41" t="s">
        <v>64</v>
      </c>
      <c r="C52" s="77" t="s">
        <v>64</v>
      </c>
      <c r="D52" s="27"/>
      <c r="E52" s="40">
        <v>12</v>
      </c>
      <c r="F52" s="40">
        <v>24</v>
      </c>
      <c r="G52" s="40">
        <v>14</v>
      </c>
      <c r="H52" s="40">
        <v>16</v>
      </c>
      <c r="I52" s="40">
        <v>2</v>
      </c>
      <c r="J52" s="40">
        <v>2</v>
      </c>
      <c r="K52" s="40">
        <v>16</v>
      </c>
      <c r="L52" s="40">
        <v>11</v>
      </c>
      <c r="M52" s="40">
        <v>6</v>
      </c>
      <c r="N52" s="40"/>
      <c r="O52" s="40">
        <v>23</v>
      </c>
      <c r="P52" s="40">
        <v>33</v>
      </c>
      <c r="Q52" s="14"/>
      <c r="R52" s="14"/>
      <c r="S52" s="14"/>
      <c r="T52" s="14">
        <f t="shared" si="0"/>
        <v>159</v>
      </c>
      <c r="U52" s="15"/>
    </row>
    <row r="53" spans="2:21" s="4" customFormat="1" ht="27" customHeight="1">
      <c r="B53" s="41" t="s">
        <v>65</v>
      </c>
      <c r="C53" s="78" t="s">
        <v>182</v>
      </c>
      <c r="D53" s="27"/>
      <c r="E53" s="40"/>
      <c r="F53" s="40"/>
      <c r="G53" s="40"/>
      <c r="H53" s="40"/>
      <c r="I53" s="40"/>
      <c r="J53" s="40">
        <v>11</v>
      </c>
      <c r="K53" s="40">
        <v>200</v>
      </c>
      <c r="L53" s="40"/>
      <c r="M53" s="40"/>
      <c r="N53" s="40"/>
      <c r="O53" s="40"/>
      <c r="P53" s="40"/>
      <c r="Q53" s="14"/>
      <c r="R53" s="14"/>
      <c r="S53" s="14"/>
      <c r="T53" s="14">
        <f t="shared" si="0"/>
        <v>211</v>
      </c>
      <c r="U53" s="15"/>
    </row>
    <row r="54" spans="1:21" s="4" customFormat="1" ht="27" customHeight="1">
      <c r="A54" s="4">
        <v>45</v>
      </c>
      <c r="B54" s="41"/>
      <c r="C54" s="78" t="s">
        <v>65</v>
      </c>
      <c r="D54" s="27"/>
      <c r="E54" s="40">
        <v>15</v>
      </c>
      <c r="F54" s="40">
        <v>24</v>
      </c>
      <c r="G54" s="40">
        <v>20</v>
      </c>
      <c r="H54" s="40">
        <v>24</v>
      </c>
      <c r="I54" s="40">
        <v>115</v>
      </c>
      <c r="J54" s="40"/>
      <c r="K54" s="40"/>
      <c r="L54" s="40"/>
      <c r="M54" s="40"/>
      <c r="N54" s="40"/>
      <c r="O54" s="40"/>
      <c r="P54" s="40"/>
      <c r="Q54" s="14"/>
      <c r="R54" s="14"/>
      <c r="S54" s="14"/>
      <c r="T54" s="14">
        <f t="shared" si="0"/>
        <v>198</v>
      </c>
      <c r="U54" s="15"/>
    </row>
    <row r="55" spans="2:21" s="4" customFormat="1" ht="27" customHeight="1">
      <c r="B55" s="41" t="s">
        <v>434</v>
      </c>
      <c r="C55" s="78" t="s">
        <v>67</v>
      </c>
      <c r="D55" s="27"/>
      <c r="E55" s="40"/>
      <c r="F55" s="40">
        <v>2</v>
      </c>
      <c r="G55" s="40">
        <v>1</v>
      </c>
      <c r="H55" s="40">
        <v>3</v>
      </c>
      <c r="I55" s="40"/>
      <c r="J55" s="40">
        <v>2</v>
      </c>
      <c r="K55" s="40">
        <v>7</v>
      </c>
      <c r="L55" s="40">
        <v>16</v>
      </c>
      <c r="M55" s="40">
        <v>12</v>
      </c>
      <c r="N55" s="40">
        <v>12</v>
      </c>
      <c r="O55" s="40">
        <v>10</v>
      </c>
      <c r="P55" s="40">
        <v>12</v>
      </c>
      <c r="Q55" s="14"/>
      <c r="R55" s="14"/>
      <c r="S55" s="14"/>
      <c r="T55" s="14">
        <f t="shared" si="0"/>
        <v>77</v>
      </c>
      <c r="U55" s="15"/>
    </row>
    <row r="56" spans="2:21" s="4" customFormat="1" ht="27" customHeight="1">
      <c r="B56" s="41"/>
      <c r="C56" s="78" t="s">
        <v>185</v>
      </c>
      <c r="D56" s="27"/>
      <c r="E56" s="40">
        <v>6</v>
      </c>
      <c r="F56" s="40"/>
      <c r="G56" s="40"/>
      <c r="H56" s="40"/>
      <c r="I56" s="40"/>
      <c r="J56" s="40"/>
      <c r="K56" s="40"/>
      <c r="L56" s="40">
        <v>1</v>
      </c>
      <c r="M56" s="40">
        <v>10</v>
      </c>
      <c r="N56" s="40">
        <v>9</v>
      </c>
      <c r="O56" s="40">
        <v>5</v>
      </c>
      <c r="P56" s="40">
        <v>8</v>
      </c>
      <c r="Q56" s="14"/>
      <c r="R56" s="14"/>
      <c r="S56" s="14"/>
      <c r="T56" s="14">
        <f t="shared" si="0"/>
        <v>39</v>
      </c>
      <c r="U56" s="15"/>
    </row>
    <row r="57" spans="2:21" s="4" customFormat="1" ht="27" customHeight="1">
      <c r="B57" s="41" t="s">
        <v>71</v>
      </c>
      <c r="C57" s="78" t="s">
        <v>71</v>
      </c>
      <c r="D57" s="27"/>
      <c r="E57" s="40">
        <v>6</v>
      </c>
      <c r="F57" s="40"/>
      <c r="G57" s="40"/>
      <c r="H57" s="40">
        <v>2</v>
      </c>
      <c r="I57" s="40"/>
      <c r="J57" s="40"/>
      <c r="K57" s="40">
        <v>114</v>
      </c>
      <c r="L57" s="40">
        <v>21</v>
      </c>
      <c r="M57" s="40">
        <v>47</v>
      </c>
      <c r="N57" s="40">
        <v>16</v>
      </c>
      <c r="O57" s="40">
        <v>15</v>
      </c>
      <c r="P57" s="40">
        <v>67</v>
      </c>
      <c r="Q57" s="14"/>
      <c r="R57" s="14"/>
      <c r="S57" s="14"/>
      <c r="T57" s="14">
        <f t="shared" si="0"/>
        <v>288</v>
      </c>
      <c r="U57" s="15"/>
    </row>
    <row r="58" spans="2:21" s="4" customFormat="1" ht="27" customHeight="1">
      <c r="B58" s="41" t="s">
        <v>72</v>
      </c>
      <c r="C58" s="78" t="s">
        <v>72</v>
      </c>
      <c r="D58" s="27"/>
      <c r="E58" s="40">
        <v>2</v>
      </c>
      <c r="F58" s="40"/>
      <c r="G58" s="40"/>
      <c r="H58" s="40"/>
      <c r="I58" s="40"/>
      <c r="J58" s="40">
        <v>1</v>
      </c>
      <c r="K58" s="40">
        <v>11</v>
      </c>
      <c r="L58" s="40">
        <v>5</v>
      </c>
      <c r="M58" s="40">
        <v>6</v>
      </c>
      <c r="N58" s="40">
        <v>8</v>
      </c>
      <c r="O58" s="40">
        <v>3</v>
      </c>
      <c r="P58" s="40">
        <v>1</v>
      </c>
      <c r="Q58" s="14"/>
      <c r="R58" s="14"/>
      <c r="S58" s="14"/>
      <c r="T58" s="14">
        <f t="shared" si="0"/>
        <v>37</v>
      </c>
      <c r="U58" s="15"/>
    </row>
    <row r="59" spans="1:21" s="4" customFormat="1" ht="27" customHeight="1">
      <c r="A59" s="4">
        <v>50</v>
      </c>
      <c r="B59" s="41" t="s">
        <v>261</v>
      </c>
      <c r="C59" s="78" t="s">
        <v>74</v>
      </c>
      <c r="D59" s="27"/>
      <c r="E59" s="40"/>
      <c r="F59" s="40"/>
      <c r="G59" s="40"/>
      <c r="H59" s="40"/>
      <c r="I59" s="40"/>
      <c r="J59" s="40"/>
      <c r="K59" s="40"/>
      <c r="L59" s="40"/>
      <c r="M59" s="40">
        <v>2</v>
      </c>
      <c r="N59" s="40">
        <v>3</v>
      </c>
      <c r="O59" s="40">
        <v>1</v>
      </c>
      <c r="P59" s="40"/>
      <c r="Q59" s="14"/>
      <c r="R59" s="14"/>
      <c r="S59" s="14"/>
      <c r="T59" s="14">
        <f t="shared" si="0"/>
        <v>6</v>
      </c>
      <c r="U59" s="15"/>
    </row>
    <row r="60" spans="2:21" s="4" customFormat="1" ht="27" customHeight="1">
      <c r="B60" s="41"/>
      <c r="C60" s="78" t="s">
        <v>75</v>
      </c>
      <c r="D60" s="27"/>
      <c r="E60" s="40">
        <v>1</v>
      </c>
      <c r="F60" s="40"/>
      <c r="G60" s="40"/>
      <c r="H60" s="40"/>
      <c r="I60" s="40"/>
      <c r="J60" s="40"/>
      <c r="K60" s="40">
        <v>12</v>
      </c>
      <c r="L60" s="40"/>
      <c r="M60" s="40"/>
      <c r="N60" s="40"/>
      <c r="O60" s="40"/>
      <c r="P60" s="40"/>
      <c r="Q60" s="14"/>
      <c r="R60" s="14"/>
      <c r="S60" s="14"/>
      <c r="T60" s="14">
        <f t="shared" si="0"/>
        <v>13</v>
      </c>
      <c r="U60" s="15"/>
    </row>
    <row r="61" spans="2:21" s="4" customFormat="1" ht="27" customHeight="1">
      <c r="B61" s="41"/>
      <c r="C61" s="78" t="s">
        <v>78</v>
      </c>
      <c r="D61" s="27"/>
      <c r="E61" s="40">
        <v>53</v>
      </c>
      <c r="F61" s="40"/>
      <c r="G61" s="40"/>
      <c r="H61" s="40"/>
      <c r="I61" s="40"/>
      <c r="J61" s="40"/>
      <c r="K61" s="40"/>
      <c r="L61" s="40">
        <v>3</v>
      </c>
      <c r="M61" s="40">
        <v>9</v>
      </c>
      <c r="N61" s="40">
        <v>29</v>
      </c>
      <c r="O61" s="40">
        <v>40</v>
      </c>
      <c r="P61" s="40">
        <v>27</v>
      </c>
      <c r="Q61" s="14"/>
      <c r="R61" s="14"/>
      <c r="S61" s="14"/>
      <c r="T61" s="14">
        <f t="shared" si="0"/>
        <v>161</v>
      </c>
      <c r="U61" s="15"/>
    </row>
    <row r="62" spans="2:21" s="4" customFormat="1" ht="27" customHeight="1">
      <c r="B62" s="41" t="s">
        <v>435</v>
      </c>
      <c r="C62" s="78" t="s">
        <v>197</v>
      </c>
      <c r="D62" s="27"/>
      <c r="E62" s="40"/>
      <c r="F62" s="40">
        <v>2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14"/>
      <c r="R62" s="14"/>
      <c r="S62" s="14"/>
      <c r="T62" s="14">
        <f t="shared" si="0"/>
        <v>2</v>
      </c>
      <c r="U62" s="15"/>
    </row>
    <row r="63" spans="2:21" s="4" customFormat="1" ht="27" customHeight="1">
      <c r="B63" s="41" t="s">
        <v>266</v>
      </c>
      <c r="C63" s="78" t="s">
        <v>101</v>
      </c>
      <c r="D63" s="27"/>
      <c r="E63" s="40">
        <v>20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0"/>
        <v>20</v>
      </c>
      <c r="U63" s="15"/>
    </row>
    <row r="64" spans="1:21" s="4" customFormat="1" ht="27" customHeight="1">
      <c r="A64" s="4">
        <v>55</v>
      </c>
      <c r="B64" s="41" t="s">
        <v>262</v>
      </c>
      <c r="C64" s="78" t="s">
        <v>198</v>
      </c>
      <c r="D64" s="27"/>
      <c r="E64" s="40"/>
      <c r="F64" s="40">
        <v>12</v>
      </c>
      <c r="G64" s="40">
        <v>4</v>
      </c>
      <c r="H64" s="40">
        <v>8</v>
      </c>
      <c r="I64" s="40">
        <v>11</v>
      </c>
      <c r="J64" s="40">
        <v>5</v>
      </c>
      <c r="K64" s="40"/>
      <c r="L64" s="40"/>
      <c r="M64" s="40"/>
      <c r="N64" s="40"/>
      <c r="O64" s="40"/>
      <c r="P64" s="40"/>
      <c r="Q64" s="14"/>
      <c r="R64" s="14"/>
      <c r="S64" s="14"/>
      <c r="T64" s="14">
        <f t="shared" si="0"/>
        <v>40</v>
      </c>
      <c r="U64" s="15"/>
    </row>
    <row r="65" spans="2:21" s="4" customFormat="1" ht="27" customHeight="1">
      <c r="B65" s="91" t="s">
        <v>87</v>
      </c>
      <c r="C65" s="78" t="s">
        <v>87</v>
      </c>
      <c r="D65" s="27"/>
      <c r="E65" s="40"/>
      <c r="F65" s="40"/>
      <c r="G65" s="40"/>
      <c r="H65" s="40"/>
      <c r="I65" s="40"/>
      <c r="J65" s="40"/>
      <c r="K65" s="40"/>
      <c r="L65" s="40">
        <v>2</v>
      </c>
      <c r="M65" s="40"/>
      <c r="N65" s="40">
        <v>1</v>
      </c>
      <c r="O65" s="40"/>
      <c r="P65" s="40"/>
      <c r="Q65" s="14"/>
      <c r="R65" s="14"/>
      <c r="S65" s="14"/>
      <c r="T65" s="14">
        <f t="shared" si="0"/>
        <v>3</v>
      </c>
      <c r="U65" s="15"/>
    </row>
    <row r="66" spans="2:21" s="4" customFormat="1" ht="27" customHeight="1">
      <c r="B66" s="91" t="s">
        <v>284</v>
      </c>
      <c r="C66" s="78" t="s">
        <v>430</v>
      </c>
      <c r="D66" s="27"/>
      <c r="E66" s="40"/>
      <c r="F66" s="40"/>
      <c r="G66" s="40"/>
      <c r="H66" s="40"/>
      <c r="I66" s="40"/>
      <c r="J66" s="40"/>
      <c r="K66" s="40"/>
      <c r="L66" s="40">
        <v>8</v>
      </c>
      <c r="M66" s="40">
        <v>32</v>
      </c>
      <c r="N66" s="40">
        <v>2</v>
      </c>
      <c r="O66" s="40">
        <v>7</v>
      </c>
      <c r="P66" s="40"/>
      <c r="Q66" s="14"/>
      <c r="R66" s="14"/>
      <c r="S66" s="14"/>
      <c r="T66" s="14">
        <f t="shared" si="0"/>
        <v>49</v>
      </c>
      <c r="U66" s="15"/>
    </row>
    <row r="67" spans="2:21" s="4" customFormat="1" ht="27" customHeight="1">
      <c r="B67" s="91" t="s">
        <v>89</v>
      </c>
      <c r="C67" s="78" t="s">
        <v>89</v>
      </c>
      <c r="D67" s="27"/>
      <c r="E67" s="40"/>
      <c r="F67" s="40"/>
      <c r="G67" s="40"/>
      <c r="H67" s="40">
        <v>2</v>
      </c>
      <c r="I67" s="40"/>
      <c r="J67" s="40"/>
      <c r="K67" s="40"/>
      <c r="L67" s="40">
        <v>7</v>
      </c>
      <c r="M67" s="40">
        <v>2</v>
      </c>
      <c r="N67" s="40"/>
      <c r="O67" s="40">
        <v>4</v>
      </c>
      <c r="P67" s="40">
        <v>1</v>
      </c>
      <c r="Q67" s="14"/>
      <c r="R67" s="14"/>
      <c r="S67" s="14"/>
      <c r="T67" s="14">
        <f t="shared" si="0"/>
        <v>16</v>
      </c>
      <c r="U67" s="15"/>
    </row>
    <row r="68" spans="2:21" s="4" customFormat="1" ht="27" customHeight="1">
      <c r="B68" s="41"/>
      <c r="C68" s="78" t="s">
        <v>91</v>
      </c>
      <c r="D68" s="27"/>
      <c r="E68" s="40">
        <v>1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41"/>
      <c r="C69" s="78" t="s">
        <v>205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>
        <v>20</v>
      </c>
      <c r="O69" s="40"/>
      <c r="P69" s="40">
        <v>3</v>
      </c>
      <c r="Q69" s="14"/>
      <c r="R69" s="14"/>
      <c r="S69" s="14"/>
      <c r="T69" s="14">
        <f t="shared" si="0"/>
        <v>23</v>
      </c>
      <c r="U69" s="15"/>
    </row>
    <row r="70" spans="2:21" s="4" customFormat="1" ht="27" customHeight="1">
      <c r="B70" s="41" t="s">
        <v>276</v>
      </c>
      <c r="C70" s="78" t="s">
        <v>93</v>
      </c>
      <c r="D70" s="27"/>
      <c r="E70" s="40"/>
      <c r="F70" s="40">
        <v>5</v>
      </c>
      <c r="G70" s="40">
        <v>4</v>
      </c>
      <c r="H70" s="40">
        <v>1</v>
      </c>
      <c r="I70" s="40">
        <v>9</v>
      </c>
      <c r="J70" s="40"/>
      <c r="K70" s="40">
        <v>1</v>
      </c>
      <c r="L70" s="40">
        <v>1</v>
      </c>
      <c r="M70" s="40">
        <v>15</v>
      </c>
      <c r="N70" s="40">
        <v>15</v>
      </c>
      <c r="O70" s="40">
        <v>25</v>
      </c>
      <c r="P70" s="40">
        <v>97</v>
      </c>
      <c r="Q70" s="14"/>
      <c r="R70" s="14"/>
      <c r="S70" s="14"/>
      <c r="T70" s="14">
        <f t="shared" si="0"/>
        <v>173</v>
      </c>
      <c r="U70" s="15"/>
    </row>
    <row r="71" spans="2:21" s="4" customFormat="1" ht="27" customHeight="1">
      <c r="B71" s="41"/>
      <c r="C71" s="78" t="s">
        <v>96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>
        <v>1</v>
      </c>
      <c r="P71" s="40"/>
      <c r="Q71" s="14"/>
      <c r="R71" s="14"/>
      <c r="S71" s="14"/>
      <c r="T71" s="14">
        <f t="shared" si="0"/>
        <v>1</v>
      </c>
      <c r="U71" s="15"/>
    </row>
    <row r="72" spans="2:21" s="4" customFormat="1" ht="27" customHeight="1">
      <c r="B72" s="41" t="s">
        <v>277</v>
      </c>
      <c r="C72" s="78" t="s">
        <v>97</v>
      </c>
      <c r="D72" s="27"/>
      <c r="E72" s="40">
        <v>79</v>
      </c>
      <c r="F72" s="40">
        <v>53</v>
      </c>
      <c r="G72" s="40">
        <v>79</v>
      </c>
      <c r="H72" s="40">
        <v>161</v>
      </c>
      <c r="I72" s="40">
        <v>96</v>
      </c>
      <c r="J72" s="40">
        <v>621</v>
      </c>
      <c r="K72" s="40">
        <v>159</v>
      </c>
      <c r="L72" s="40">
        <v>100</v>
      </c>
      <c r="M72" s="40">
        <v>506</v>
      </c>
      <c r="N72" s="40">
        <v>123</v>
      </c>
      <c r="O72" s="40">
        <v>219</v>
      </c>
      <c r="P72" s="40">
        <v>196</v>
      </c>
      <c r="Q72" s="14"/>
      <c r="R72" s="14"/>
      <c r="S72" s="14"/>
      <c r="T72" s="14">
        <f t="shared" si="0"/>
        <v>2392</v>
      </c>
      <c r="U72" s="15"/>
    </row>
    <row r="73" spans="2:21" s="4" customFormat="1" ht="27" customHeight="1">
      <c r="B73" s="41" t="s">
        <v>278</v>
      </c>
      <c r="C73" s="78" t="s">
        <v>98</v>
      </c>
      <c r="D73" s="27"/>
      <c r="E73" s="40">
        <v>28</v>
      </c>
      <c r="F73" s="40">
        <v>25</v>
      </c>
      <c r="G73" s="40">
        <v>28</v>
      </c>
      <c r="H73" s="40">
        <v>54</v>
      </c>
      <c r="I73" s="40">
        <v>39</v>
      </c>
      <c r="J73" s="40">
        <v>58</v>
      </c>
      <c r="K73" s="40">
        <v>24</v>
      </c>
      <c r="L73" s="40">
        <v>266</v>
      </c>
      <c r="M73" s="40">
        <v>70</v>
      </c>
      <c r="N73" s="40">
        <v>397</v>
      </c>
      <c r="O73" s="40">
        <v>43</v>
      </c>
      <c r="P73" s="40">
        <v>59</v>
      </c>
      <c r="Q73" s="14"/>
      <c r="R73" s="14"/>
      <c r="S73" s="14"/>
      <c r="T73" s="14">
        <f t="shared" si="0"/>
        <v>1091</v>
      </c>
      <c r="U73" s="15"/>
    </row>
    <row r="74" spans="1:21" s="4" customFormat="1" ht="27" customHeight="1">
      <c r="A74" s="4">
        <v>65</v>
      </c>
      <c r="B74" s="41" t="s">
        <v>266</v>
      </c>
      <c r="C74" s="78" t="s">
        <v>100</v>
      </c>
      <c r="D74" s="27"/>
      <c r="E74" s="40">
        <v>68</v>
      </c>
      <c r="F74" s="40">
        <v>14</v>
      </c>
      <c r="G74" s="40">
        <v>217</v>
      </c>
      <c r="H74" s="40">
        <v>6</v>
      </c>
      <c r="I74" s="40">
        <v>4</v>
      </c>
      <c r="J74" s="40">
        <v>149</v>
      </c>
      <c r="K74" s="40">
        <v>20</v>
      </c>
      <c r="L74" s="40">
        <v>136</v>
      </c>
      <c r="M74" s="40">
        <v>119</v>
      </c>
      <c r="N74" s="40">
        <v>112</v>
      </c>
      <c r="O74" s="40">
        <v>117</v>
      </c>
      <c r="P74" s="40">
        <v>54</v>
      </c>
      <c r="Q74" s="14"/>
      <c r="R74" s="14"/>
      <c r="S74" s="14"/>
      <c r="T74" s="14">
        <f t="shared" si="0"/>
        <v>1016</v>
      </c>
      <c r="U74" s="15"/>
    </row>
    <row r="75" spans="2:21" s="4" customFormat="1" ht="27" customHeight="1">
      <c r="B75" s="41"/>
      <c r="C75" s="78" t="s">
        <v>101</v>
      </c>
      <c r="D75" s="27"/>
      <c r="E75" s="40"/>
      <c r="F75" s="40">
        <v>7</v>
      </c>
      <c r="G75" s="40">
        <v>3</v>
      </c>
      <c r="H75" s="40">
        <v>7</v>
      </c>
      <c r="I75" s="40">
        <v>7</v>
      </c>
      <c r="J75" s="40">
        <v>10</v>
      </c>
      <c r="K75" s="40">
        <v>12</v>
      </c>
      <c r="L75" s="40">
        <v>98</v>
      </c>
      <c r="M75" s="40">
        <v>12</v>
      </c>
      <c r="N75" s="40">
        <v>18</v>
      </c>
      <c r="O75" s="40">
        <v>9</v>
      </c>
      <c r="P75" s="40">
        <v>6</v>
      </c>
      <c r="Q75" s="22"/>
      <c r="R75" s="14"/>
      <c r="S75" s="14"/>
      <c r="T75" s="14">
        <f t="shared" si="0"/>
        <v>189</v>
      </c>
      <c r="U75" s="15"/>
    </row>
    <row r="76" spans="2:21" s="4" customFormat="1" ht="27" customHeight="1">
      <c r="B76" s="41" t="s">
        <v>258</v>
      </c>
      <c r="C76" s="78" t="s">
        <v>432</v>
      </c>
      <c r="D76" s="27"/>
      <c r="E76" s="49">
        <v>54</v>
      </c>
      <c r="F76" s="49">
        <v>31</v>
      </c>
      <c r="G76" s="49">
        <v>6</v>
      </c>
      <c r="H76" s="49">
        <v>11</v>
      </c>
      <c r="I76" s="49">
        <v>61</v>
      </c>
      <c r="J76" s="49">
        <v>214</v>
      </c>
      <c r="K76" s="49">
        <v>8</v>
      </c>
      <c r="L76" s="49">
        <v>41</v>
      </c>
      <c r="M76" s="49">
        <v>30</v>
      </c>
      <c r="N76" s="49">
        <v>171</v>
      </c>
      <c r="O76" s="49">
        <v>6</v>
      </c>
      <c r="P76" s="49">
        <v>282</v>
      </c>
      <c r="Q76" s="14"/>
      <c r="R76" s="14"/>
      <c r="S76" s="14"/>
      <c r="T76" s="14">
        <f t="shared" si="0"/>
        <v>915</v>
      </c>
      <c r="U76" s="15"/>
    </row>
    <row r="77" spans="2:21" s="4" customFormat="1" ht="27" customHeight="1">
      <c r="B77" s="95" t="s">
        <v>689</v>
      </c>
      <c r="C77" s="173" t="s">
        <v>690</v>
      </c>
      <c r="D77" s="55"/>
      <c r="E77" s="94"/>
      <c r="F77" s="94"/>
      <c r="G77" s="94"/>
      <c r="H77" s="94"/>
      <c r="I77" s="94"/>
      <c r="J77" s="94"/>
      <c r="K77" s="94">
        <v>1</v>
      </c>
      <c r="L77" s="94"/>
      <c r="M77" s="94"/>
      <c r="N77" s="94"/>
      <c r="O77" s="94"/>
      <c r="P77" s="94"/>
      <c r="Q77" s="22"/>
      <c r="R77" s="22"/>
      <c r="S77" s="22"/>
      <c r="T77" s="14">
        <f t="shared" si="0"/>
        <v>1</v>
      </c>
      <c r="U77" s="23"/>
    </row>
    <row r="78" spans="2:21" s="4" customFormat="1" ht="27" customHeight="1" thickBot="1">
      <c r="B78" s="42"/>
      <c r="C78" s="81"/>
      <c r="D78" s="28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29"/>
      <c r="R78" s="29"/>
      <c r="S78" s="29"/>
      <c r="T78" s="29"/>
      <c r="U78" s="30"/>
    </row>
    <row r="79" spans="2:21" s="4" customFormat="1" ht="27" customHeight="1">
      <c r="B79" s="31" t="s">
        <v>15</v>
      </c>
      <c r="C79" s="32"/>
      <c r="D79" s="33"/>
      <c r="E79" s="25">
        <f aca="true" t="shared" si="1" ref="E79:P79">COUNT(E10:E76)</f>
        <v>34</v>
      </c>
      <c r="F79" s="25">
        <f t="shared" si="1"/>
        <v>26</v>
      </c>
      <c r="G79" s="25">
        <f t="shared" si="1"/>
        <v>23</v>
      </c>
      <c r="H79" s="25">
        <f t="shared" si="1"/>
        <v>28</v>
      </c>
      <c r="I79" s="25">
        <f t="shared" si="1"/>
        <v>24</v>
      </c>
      <c r="J79" s="25">
        <f t="shared" si="1"/>
        <v>26</v>
      </c>
      <c r="K79" s="25">
        <f t="shared" si="1"/>
        <v>30</v>
      </c>
      <c r="L79" s="25">
        <f t="shared" si="1"/>
        <v>35</v>
      </c>
      <c r="M79" s="25">
        <f t="shared" si="1"/>
        <v>37</v>
      </c>
      <c r="N79" s="25">
        <f t="shared" si="1"/>
        <v>39</v>
      </c>
      <c r="O79" s="25">
        <f t="shared" si="1"/>
        <v>39</v>
      </c>
      <c r="P79" s="25">
        <f t="shared" si="1"/>
        <v>37</v>
      </c>
      <c r="Q79" s="25"/>
      <c r="R79" s="25"/>
      <c r="S79" s="25"/>
      <c r="T79" s="25">
        <v>68</v>
      </c>
      <c r="U79" s="26"/>
    </row>
    <row r="80" spans="2:21" s="4" customFormat="1" ht="27" customHeight="1" thickBot="1">
      <c r="B80" s="34" t="s">
        <v>16</v>
      </c>
      <c r="C80" s="35"/>
      <c r="D80" s="28"/>
      <c r="E80" s="29">
        <f aca="true" t="shared" si="2" ref="E80:P80">SUM(E10:E76)</f>
        <v>1304</v>
      </c>
      <c r="F80" s="29">
        <f t="shared" si="2"/>
        <v>1174</v>
      </c>
      <c r="G80" s="29">
        <f t="shared" si="2"/>
        <v>1256</v>
      </c>
      <c r="H80" s="29">
        <f t="shared" si="2"/>
        <v>975</v>
      </c>
      <c r="I80" s="29">
        <f t="shared" si="2"/>
        <v>703</v>
      </c>
      <c r="J80" s="29">
        <f t="shared" si="2"/>
        <v>4594</v>
      </c>
      <c r="K80" s="29">
        <f t="shared" si="2"/>
        <v>4841</v>
      </c>
      <c r="L80" s="29">
        <f t="shared" si="2"/>
        <v>1267</v>
      </c>
      <c r="M80" s="29">
        <f t="shared" si="2"/>
        <v>1838</v>
      </c>
      <c r="N80" s="29">
        <f t="shared" si="2"/>
        <v>1848</v>
      </c>
      <c r="O80" s="29">
        <f t="shared" si="2"/>
        <v>1172</v>
      </c>
      <c r="P80" s="29">
        <f t="shared" si="2"/>
        <v>1793</v>
      </c>
      <c r="Q80" s="29"/>
      <c r="R80" s="29"/>
      <c r="S80" s="29"/>
      <c r="T80" s="29">
        <f>SUM(E80:P80)</f>
        <v>22765</v>
      </c>
      <c r="U80" s="30"/>
    </row>
    <row r="81" s="4" customFormat="1" ht="20.25" customHeight="1">
      <c r="B81" s="4" t="s">
        <v>691</v>
      </c>
    </row>
    <row r="82" s="4" customFormat="1" ht="27" customHeight="1"/>
    <row r="83" s="2" customFormat="1" ht="27" customHeight="1"/>
  </sheetData>
  <printOptions/>
  <pageMargins left="0.7874015748031497" right="0.35433070866141736" top="0.35433070866141736" bottom="0.2755905511811024" header="0.5118110236220472" footer="0.2755905511811024"/>
  <pageSetup fitToHeight="1" fitToWidth="1" horizontalDpi="1200" verticalDpi="1200" orientation="portrait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5" zoomScaleNormal="75" workbookViewId="0" topLeftCell="A1">
      <selection activeCell="F6" sqref="F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288</v>
      </c>
      <c r="B1" s="2" t="s">
        <v>1</v>
      </c>
    </row>
    <row r="2" s="2" customFormat="1" ht="27" customHeight="1">
      <c r="K2" s="3" t="s">
        <v>294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9</v>
      </c>
      <c r="F4" s="6"/>
      <c r="G4" s="9" t="s">
        <v>3</v>
      </c>
      <c r="H4" s="10"/>
      <c r="I4" s="7"/>
      <c r="J4" s="8" t="s">
        <v>27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436</v>
      </c>
      <c r="F6" s="37" t="s">
        <v>363</v>
      </c>
      <c r="G6" s="37" t="s">
        <v>437</v>
      </c>
      <c r="H6" s="37" t="s">
        <v>235</v>
      </c>
      <c r="I6" s="37" t="s">
        <v>438</v>
      </c>
      <c r="J6" s="37" t="s">
        <v>329</v>
      </c>
      <c r="K6" s="37" t="s">
        <v>238</v>
      </c>
      <c r="L6" s="37" t="s">
        <v>439</v>
      </c>
      <c r="M6" s="37" t="s">
        <v>233</v>
      </c>
      <c r="N6" s="37" t="s">
        <v>422</v>
      </c>
      <c r="O6" s="37" t="s">
        <v>345</v>
      </c>
      <c r="P6" s="37" t="s">
        <v>230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349</v>
      </c>
      <c r="F7" s="74" t="s">
        <v>440</v>
      </c>
      <c r="G7" s="74" t="s">
        <v>349</v>
      </c>
      <c r="H7" s="43" t="s">
        <v>349</v>
      </c>
      <c r="I7" s="74" t="s">
        <v>440</v>
      </c>
      <c r="J7" s="43" t="s">
        <v>440</v>
      </c>
      <c r="K7" s="43" t="s">
        <v>441</v>
      </c>
      <c r="L7" s="74" t="s">
        <v>349</v>
      </c>
      <c r="M7" s="43" t="s">
        <v>349</v>
      </c>
      <c r="N7" s="74" t="s">
        <v>442</v>
      </c>
      <c r="O7" s="74" t="s">
        <v>441</v>
      </c>
      <c r="P7" s="74" t="s">
        <v>441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0.3854166666666667</v>
      </c>
      <c r="F8" s="64">
        <v>0.4166666666666667</v>
      </c>
      <c r="G8" s="64">
        <v>0.5</v>
      </c>
      <c r="H8" s="64">
        <v>0.2847222222222222</v>
      </c>
      <c r="I8" s="64">
        <v>0.3888888888888889</v>
      </c>
      <c r="J8" s="64">
        <v>0.4166666666666667</v>
      </c>
      <c r="K8" s="64">
        <v>0.3958333333333333</v>
      </c>
      <c r="L8" s="64">
        <v>0.4479166666666667</v>
      </c>
      <c r="M8" s="64">
        <v>0.47222222222222227</v>
      </c>
      <c r="N8" s="64">
        <v>0.5833333333333334</v>
      </c>
      <c r="O8" s="64">
        <v>0.4236111111111111</v>
      </c>
      <c r="P8" s="64">
        <v>0.5625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5">
        <v>0.4756944444444444</v>
      </c>
      <c r="F9" s="65">
        <v>0.5069444444444444</v>
      </c>
      <c r="G9" s="65">
        <v>0.5833333333333334</v>
      </c>
      <c r="H9" s="65">
        <v>0.375</v>
      </c>
      <c r="I9" s="65">
        <v>0.5</v>
      </c>
      <c r="J9" s="65">
        <v>0.5208333333333334</v>
      </c>
      <c r="K9" s="65">
        <v>0.5069444444444444</v>
      </c>
      <c r="L9" s="65">
        <v>0.5104166666666666</v>
      </c>
      <c r="M9" s="65">
        <v>0.5625</v>
      </c>
      <c r="N9" s="65">
        <v>0.6805555555555555</v>
      </c>
      <c r="O9" s="65">
        <v>0.5625</v>
      </c>
      <c r="P9" s="65">
        <v>0.6666666666666666</v>
      </c>
      <c r="Q9" s="25"/>
      <c r="R9" s="25"/>
      <c r="S9" s="25"/>
      <c r="T9" s="25"/>
      <c r="U9" s="26"/>
    </row>
    <row r="10" spans="2:21" s="4" customFormat="1" ht="27" customHeight="1">
      <c r="B10" s="41" t="s">
        <v>40</v>
      </c>
      <c r="C10" s="38" t="s">
        <v>40</v>
      </c>
      <c r="D10" s="27"/>
      <c r="E10" s="40">
        <v>2</v>
      </c>
      <c r="F10" s="40"/>
      <c r="G10" s="40"/>
      <c r="H10" s="40"/>
      <c r="I10" s="40"/>
      <c r="J10" s="40">
        <v>77</v>
      </c>
      <c r="K10" s="40"/>
      <c r="L10" s="40"/>
      <c r="M10" s="40">
        <v>2</v>
      </c>
      <c r="N10" s="40"/>
      <c r="O10" s="40">
        <v>152</v>
      </c>
      <c r="P10" s="40">
        <v>4</v>
      </c>
      <c r="Q10" s="14"/>
      <c r="R10" s="14"/>
      <c r="S10" s="14"/>
      <c r="T10" s="14">
        <f>SUM(E10:S10)</f>
        <v>237</v>
      </c>
      <c r="U10" s="15"/>
    </row>
    <row r="11" spans="2:21" s="4" customFormat="1" ht="27" customHeight="1">
      <c r="B11" s="41"/>
      <c r="C11" s="38" t="s">
        <v>231</v>
      </c>
      <c r="D11" s="27"/>
      <c r="E11" s="40"/>
      <c r="F11" s="40"/>
      <c r="G11" s="40"/>
      <c r="H11" s="40"/>
      <c r="I11" s="40"/>
      <c r="J11" s="40"/>
      <c r="K11" s="40"/>
      <c r="L11" s="40"/>
      <c r="M11" s="40"/>
      <c r="N11" s="40">
        <v>15</v>
      </c>
      <c r="O11" s="40"/>
      <c r="P11" s="40">
        <v>29</v>
      </c>
      <c r="Q11" s="14"/>
      <c r="R11" s="14"/>
      <c r="S11" s="14"/>
      <c r="T11" s="14">
        <f aca="true" t="shared" si="0" ref="T11:T87">SUM(E11:S11)</f>
        <v>44</v>
      </c>
      <c r="U11" s="15"/>
    </row>
    <row r="12" spans="2:21" s="4" customFormat="1" ht="27" customHeight="1">
      <c r="B12" s="41"/>
      <c r="C12" s="38" t="s">
        <v>105</v>
      </c>
      <c r="D12" s="27"/>
      <c r="E12" s="40"/>
      <c r="F12" s="40"/>
      <c r="G12" s="40"/>
      <c r="H12" s="40"/>
      <c r="I12" s="40"/>
      <c r="J12" s="40"/>
      <c r="K12" s="40"/>
      <c r="L12" s="40">
        <v>2</v>
      </c>
      <c r="M12" s="40"/>
      <c r="N12" s="40">
        <v>7</v>
      </c>
      <c r="O12" s="40">
        <v>8</v>
      </c>
      <c r="P12" s="40">
        <v>153</v>
      </c>
      <c r="Q12" s="14"/>
      <c r="R12" s="14"/>
      <c r="S12" s="14"/>
      <c r="T12" s="14">
        <f t="shared" si="0"/>
        <v>170</v>
      </c>
      <c r="U12" s="15"/>
    </row>
    <row r="13" spans="2:21" s="4" customFormat="1" ht="27" customHeight="1">
      <c r="B13" s="41" t="s">
        <v>253</v>
      </c>
      <c r="C13" s="38" t="s">
        <v>41</v>
      </c>
      <c r="D13" s="27"/>
      <c r="E13" s="40">
        <v>26</v>
      </c>
      <c r="F13" s="40">
        <v>56</v>
      </c>
      <c r="G13" s="40">
        <v>118</v>
      </c>
      <c r="H13" s="40">
        <v>27</v>
      </c>
      <c r="I13" s="40">
        <v>220</v>
      </c>
      <c r="J13" s="40"/>
      <c r="K13" s="40">
        <v>57</v>
      </c>
      <c r="L13" s="40">
        <v>36</v>
      </c>
      <c r="M13" s="40">
        <v>39</v>
      </c>
      <c r="N13" s="40">
        <v>7</v>
      </c>
      <c r="O13" s="40">
        <v>17</v>
      </c>
      <c r="P13" s="40">
        <v>12</v>
      </c>
      <c r="Q13" s="14"/>
      <c r="R13" s="14"/>
      <c r="S13" s="14"/>
      <c r="T13" s="14">
        <f t="shared" si="0"/>
        <v>615</v>
      </c>
      <c r="U13" s="15"/>
    </row>
    <row r="14" spans="1:21" s="4" customFormat="1" ht="27" customHeight="1">
      <c r="A14" s="4">
        <v>5</v>
      </c>
      <c r="B14" s="41" t="s">
        <v>377</v>
      </c>
      <c r="C14" s="38" t="s">
        <v>43</v>
      </c>
      <c r="D14" s="27"/>
      <c r="E14" s="40">
        <v>8</v>
      </c>
      <c r="F14" s="40">
        <v>11</v>
      </c>
      <c r="G14" s="40">
        <v>17</v>
      </c>
      <c r="H14" s="40">
        <v>14</v>
      </c>
      <c r="I14" s="40">
        <v>15</v>
      </c>
      <c r="J14" s="40">
        <v>63</v>
      </c>
      <c r="K14" s="40">
        <v>25</v>
      </c>
      <c r="L14" s="40">
        <v>1</v>
      </c>
      <c r="M14" s="40">
        <v>2</v>
      </c>
      <c r="N14" s="40"/>
      <c r="O14" s="40">
        <v>3</v>
      </c>
      <c r="P14" s="40">
        <v>3</v>
      </c>
      <c r="Q14" s="14"/>
      <c r="R14" s="14"/>
      <c r="S14" s="14"/>
      <c r="T14" s="14">
        <f t="shared" si="0"/>
        <v>162</v>
      </c>
      <c r="U14" s="15"/>
    </row>
    <row r="15" spans="2:21" s="4" customFormat="1" ht="27" customHeight="1">
      <c r="B15" s="41"/>
      <c r="C15" s="38" t="s">
        <v>44</v>
      </c>
      <c r="D15" s="27"/>
      <c r="E15" s="40">
        <v>2</v>
      </c>
      <c r="F15" s="40">
        <v>5</v>
      </c>
      <c r="G15" s="40">
        <v>3</v>
      </c>
      <c r="H15" s="40">
        <v>5</v>
      </c>
      <c r="I15" s="40">
        <v>7</v>
      </c>
      <c r="J15" s="40">
        <v>17</v>
      </c>
      <c r="K15" s="40">
        <v>12</v>
      </c>
      <c r="L15" s="40">
        <v>2</v>
      </c>
      <c r="M15" s="40">
        <v>2</v>
      </c>
      <c r="N15" s="40"/>
      <c r="O15" s="40">
        <v>2</v>
      </c>
      <c r="P15" s="40">
        <v>1</v>
      </c>
      <c r="Q15" s="14"/>
      <c r="R15" s="14"/>
      <c r="S15" s="14"/>
      <c r="T15" s="14">
        <f t="shared" si="0"/>
        <v>58</v>
      </c>
      <c r="U15" s="15"/>
    </row>
    <row r="16" spans="2:21" s="4" customFormat="1" ht="27" customHeight="1">
      <c r="B16" s="41"/>
      <c r="C16" s="38" t="s">
        <v>45</v>
      </c>
      <c r="D16" s="27"/>
      <c r="E16" s="40">
        <v>1</v>
      </c>
      <c r="F16" s="40">
        <v>4</v>
      </c>
      <c r="G16" s="40">
        <v>5</v>
      </c>
      <c r="H16" s="40">
        <v>6</v>
      </c>
      <c r="I16" s="40">
        <v>7</v>
      </c>
      <c r="J16" s="40">
        <v>21</v>
      </c>
      <c r="K16" s="40">
        <v>19</v>
      </c>
      <c r="L16" s="40">
        <v>8</v>
      </c>
      <c r="M16" s="40">
        <v>4</v>
      </c>
      <c r="N16" s="40">
        <v>6</v>
      </c>
      <c r="O16" s="40">
        <v>3</v>
      </c>
      <c r="P16" s="40"/>
      <c r="Q16" s="14"/>
      <c r="R16" s="14"/>
      <c r="S16" s="14"/>
      <c r="T16" s="14">
        <f t="shared" si="0"/>
        <v>84</v>
      </c>
      <c r="U16" s="15"/>
    </row>
    <row r="17" spans="2:21" s="4" customFormat="1" ht="27" customHeight="1">
      <c r="B17" s="41" t="s">
        <v>274</v>
      </c>
      <c r="C17" s="38" t="s">
        <v>452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>
        <v>1</v>
      </c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/>
      <c r="C18" s="38" t="s">
        <v>46</v>
      </c>
      <c r="D18" s="27"/>
      <c r="E18" s="40"/>
      <c r="F18" s="40"/>
      <c r="G18" s="40"/>
      <c r="H18" s="40"/>
      <c r="I18" s="40"/>
      <c r="J18" s="40"/>
      <c r="K18" s="40">
        <v>35</v>
      </c>
      <c r="L18" s="40">
        <v>379</v>
      </c>
      <c r="M18" s="40">
        <v>256</v>
      </c>
      <c r="N18" s="40">
        <v>151</v>
      </c>
      <c r="O18" s="40">
        <v>225</v>
      </c>
      <c r="P18" s="40">
        <v>40</v>
      </c>
      <c r="Q18" s="14"/>
      <c r="R18" s="14"/>
      <c r="S18" s="14"/>
      <c r="T18" s="14">
        <f t="shared" si="0"/>
        <v>1086</v>
      </c>
      <c r="U18" s="15"/>
    </row>
    <row r="19" spans="1:21" s="4" customFormat="1" ht="27" customHeight="1">
      <c r="A19" s="4">
        <v>10</v>
      </c>
      <c r="B19" s="41"/>
      <c r="C19" s="38" t="s">
        <v>47</v>
      </c>
      <c r="D19" s="27"/>
      <c r="E19" s="40">
        <v>10</v>
      </c>
      <c r="F19" s="40">
        <v>7</v>
      </c>
      <c r="G19" s="40">
        <v>6</v>
      </c>
      <c r="H19" s="40">
        <v>32</v>
      </c>
      <c r="I19" s="40">
        <v>10</v>
      </c>
      <c r="J19" s="40">
        <v>29</v>
      </c>
      <c r="K19" s="40">
        <v>81</v>
      </c>
      <c r="L19" s="40">
        <v>17</v>
      </c>
      <c r="M19" s="40">
        <v>27</v>
      </c>
      <c r="N19" s="40">
        <v>47</v>
      </c>
      <c r="O19" s="40">
        <v>97</v>
      </c>
      <c r="P19" s="40">
        <v>16</v>
      </c>
      <c r="Q19" s="14"/>
      <c r="R19" s="14"/>
      <c r="S19" s="14"/>
      <c r="T19" s="14">
        <f t="shared" si="0"/>
        <v>379</v>
      </c>
      <c r="U19" s="15"/>
    </row>
    <row r="20" spans="2:21" s="4" customFormat="1" ht="27" customHeight="1">
      <c r="B20" s="41"/>
      <c r="C20" s="38" t="s">
        <v>48</v>
      </c>
      <c r="D20" s="27"/>
      <c r="E20" s="40"/>
      <c r="F20" s="40"/>
      <c r="G20" s="40"/>
      <c r="H20" s="40"/>
      <c r="I20" s="40"/>
      <c r="J20" s="40"/>
      <c r="K20" s="40">
        <v>4</v>
      </c>
      <c r="L20" s="40">
        <v>97</v>
      </c>
      <c r="M20" s="40">
        <v>27</v>
      </c>
      <c r="N20" s="40">
        <v>93</v>
      </c>
      <c r="O20" s="40">
        <v>403</v>
      </c>
      <c r="P20" s="40">
        <v>426</v>
      </c>
      <c r="Q20" s="14"/>
      <c r="R20" s="14"/>
      <c r="S20" s="14"/>
      <c r="T20" s="14">
        <f t="shared" si="0"/>
        <v>1050</v>
      </c>
      <c r="U20" s="15"/>
    </row>
    <row r="21" spans="2:21" s="4" customFormat="1" ht="27" customHeight="1">
      <c r="B21" s="41"/>
      <c r="C21" s="38" t="s">
        <v>118</v>
      </c>
      <c r="D21" s="27"/>
      <c r="E21" s="40"/>
      <c r="F21" s="40"/>
      <c r="G21" s="40"/>
      <c r="H21" s="40"/>
      <c r="I21" s="40"/>
      <c r="J21" s="40"/>
      <c r="K21" s="40"/>
      <c r="L21" s="40"/>
      <c r="M21" s="40">
        <v>20</v>
      </c>
      <c r="N21" s="40">
        <v>12</v>
      </c>
      <c r="O21" s="40">
        <v>29</v>
      </c>
      <c r="P21" s="40">
        <v>20</v>
      </c>
      <c r="Q21" s="14"/>
      <c r="R21" s="14"/>
      <c r="S21" s="14"/>
      <c r="T21" s="14">
        <f t="shared" si="0"/>
        <v>81</v>
      </c>
      <c r="U21" s="15"/>
    </row>
    <row r="22" spans="2:21" s="4" customFormat="1" ht="27" customHeight="1">
      <c r="B22" s="41"/>
      <c r="C22" s="38" t="s">
        <v>119</v>
      </c>
      <c r="D22" s="27"/>
      <c r="E22" s="40"/>
      <c r="F22" s="40"/>
      <c r="G22" s="40"/>
      <c r="H22" s="40"/>
      <c r="I22" s="40"/>
      <c r="J22" s="40"/>
      <c r="K22" s="40">
        <v>2</v>
      </c>
      <c r="L22" s="40">
        <v>43</v>
      </c>
      <c r="M22" s="40">
        <v>283</v>
      </c>
      <c r="N22" s="40">
        <v>225</v>
      </c>
      <c r="O22" s="40">
        <v>530</v>
      </c>
      <c r="P22" s="40">
        <v>398</v>
      </c>
      <c r="Q22" s="14"/>
      <c r="R22" s="14"/>
      <c r="S22" s="14"/>
      <c r="T22" s="14">
        <f t="shared" si="0"/>
        <v>1481</v>
      </c>
      <c r="U22" s="15"/>
    </row>
    <row r="23" spans="2:21" s="4" customFormat="1" ht="27" customHeight="1">
      <c r="B23" s="41"/>
      <c r="C23" s="38" t="s">
        <v>120</v>
      </c>
      <c r="D23" s="27"/>
      <c r="E23" s="40"/>
      <c r="F23" s="40"/>
      <c r="G23" s="40"/>
      <c r="H23" s="40"/>
      <c r="I23" s="40"/>
      <c r="J23" s="40"/>
      <c r="K23" s="40">
        <v>12</v>
      </c>
      <c r="L23" s="40">
        <v>1770</v>
      </c>
      <c r="M23" s="40">
        <v>2791</v>
      </c>
      <c r="N23" s="40">
        <v>2464</v>
      </c>
      <c r="O23" s="40">
        <v>2325</v>
      </c>
      <c r="P23" s="40">
        <v>2924</v>
      </c>
      <c r="Q23" s="14"/>
      <c r="R23" s="14"/>
      <c r="S23" s="14"/>
      <c r="T23" s="14">
        <f t="shared" si="0"/>
        <v>12286</v>
      </c>
      <c r="U23" s="15"/>
    </row>
    <row r="24" spans="1:21" s="4" customFormat="1" ht="27" customHeight="1">
      <c r="A24" s="4">
        <v>15</v>
      </c>
      <c r="B24" s="41"/>
      <c r="C24" s="38" t="s">
        <v>49</v>
      </c>
      <c r="D24" s="27"/>
      <c r="E24" s="40"/>
      <c r="F24" s="40">
        <v>1</v>
      </c>
      <c r="G24" s="40">
        <v>1</v>
      </c>
      <c r="H24" s="40">
        <v>1</v>
      </c>
      <c r="I24" s="40"/>
      <c r="J24" s="40">
        <v>1</v>
      </c>
      <c r="K24" s="40">
        <v>2</v>
      </c>
      <c r="L24" s="40">
        <v>148</v>
      </c>
      <c r="M24" s="40">
        <v>364</v>
      </c>
      <c r="N24" s="40">
        <v>273</v>
      </c>
      <c r="O24" s="40">
        <v>83</v>
      </c>
      <c r="P24" s="40">
        <v>20</v>
      </c>
      <c r="Q24" s="14"/>
      <c r="R24" s="14"/>
      <c r="S24" s="14"/>
      <c r="T24" s="14">
        <f t="shared" si="0"/>
        <v>894</v>
      </c>
      <c r="U24" s="15"/>
    </row>
    <row r="25" spans="2:21" s="4" customFormat="1" ht="27" customHeight="1">
      <c r="B25" s="41"/>
      <c r="C25" s="38" t="s">
        <v>317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10</v>
      </c>
      <c r="Q25" s="14"/>
      <c r="R25" s="14"/>
      <c r="S25" s="14"/>
      <c r="T25" s="14">
        <f t="shared" si="0"/>
        <v>10</v>
      </c>
      <c r="U25" s="15"/>
    </row>
    <row r="26" spans="2:21" s="4" customFormat="1" ht="27" customHeight="1">
      <c r="B26" s="41"/>
      <c r="C26" s="38" t="s">
        <v>51</v>
      </c>
      <c r="D26" s="27"/>
      <c r="E26" s="40"/>
      <c r="F26" s="40"/>
      <c r="G26" s="40"/>
      <c r="H26" s="40"/>
      <c r="I26" s="40"/>
      <c r="J26" s="40"/>
      <c r="K26" s="40"/>
      <c r="L26" s="40">
        <v>2</v>
      </c>
      <c r="M26" s="40">
        <v>88</v>
      </c>
      <c r="N26" s="40">
        <v>68</v>
      </c>
      <c r="O26" s="40">
        <v>3</v>
      </c>
      <c r="P26" s="40"/>
      <c r="Q26" s="14"/>
      <c r="R26" s="14"/>
      <c r="S26" s="14"/>
      <c r="T26" s="14">
        <f t="shared" si="0"/>
        <v>161</v>
      </c>
      <c r="U26" s="15"/>
    </row>
    <row r="27" spans="2:21" s="4" customFormat="1" ht="27" customHeight="1">
      <c r="B27" s="41"/>
      <c r="C27" s="38" t="s">
        <v>122</v>
      </c>
      <c r="D27" s="27"/>
      <c r="E27" s="40"/>
      <c r="F27" s="40">
        <v>2</v>
      </c>
      <c r="G27" s="40">
        <v>27</v>
      </c>
      <c r="H27" s="40">
        <v>28</v>
      </c>
      <c r="I27" s="40">
        <v>11</v>
      </c>
      <c r="J27" s="40">
        <v>9</v>
      </c>
      <c r="K27" s="40"/>
      <c r="L27" s="40"/>
      <c r="M27" s="40"/>
      <c r="N27" s="40">
        <v>20</v>
      </c>
      <c r="O27" s="40">
        <v>15000</v>
      </c>
      <c r="P27" s="40"/>
      <c r="Q27" s="14"/>
      <c r="R27" s="14"/>
      <c r="S27" s="14"/>
      <c r="T27" s="14">
        <f t="shared" si="0"/>
        <v>15097</v>
      </c>
      <c r="U27" s="15"/>
    </row>
    <row r="28" spans="2:21" s="4" customFormat="1" ht="27" customHeight="1">
      <c r="B28" s="41"/>
      <c r="C28" s="38" t="s">
        <v>124</v>
      </c>
      <c r="D28" s="27"/>
      <c r="E28" s="40"/>
      <c r="F28" s="40"/>
      <c r="G28" s="40"/>
      <c r="H28" s="40"/>
      <c r="I28" s="40"/>
      <c r="J28" s="40"/>
      <c r="K28" s="40"/>
      <c r="L28" s="40"/>
      <c r="M28" s="40">
        <v>13</v>
      </c>
      <c r="N28" s="40">
        <v>33</v>
      </c>
      <c r="O28" s="40">
        <v>13</v>
      </c>
      <c r="P28" s="40">
        <v>37</v>
      </c>
      <c r="Q28" s="14"/>
      <c r="R28" s="14"/>
      <c r="S28" s="14"/>
      <c r="T28" s="14">
        <f t="shared" si="0"/>
        <v>96</v>
      </c>
      <c r="U28" s="15"/>
    </row>
    <row r="29" spans="1:21" s="4" customFormat="1" ht="27" customHeight="1">
      <c r="A29" s="4">
        <v>20</v>
      </c>
      <c r="B29" s="41"/>
      <c r="C29" s="38" t="s">
        <v>125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>
        <v>1</v>
      </c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 t="s">
        <v>256</v>
      </c>
      <c r="C30" s="38" t="s">
        <v>127</v>
      </c>
      <c r="D30" s="27"/>
      <c r="E30" s="40">
        <v>3</v>
      </c>
      <c r="F30" s="40"/>
      <c r="G30" s="40">
        <v>2</v>
      </c>
      <c r="H30" s="40"/>
      <c r="I30" s="40">
        <v>1</v>
      </c>
      <c r="J30" s="40">
        <v>2</v>
      </c>
      <c r="K30" s="40">
        <v>2</v>
      </c>
      <c r="L30" s="40">
        <v>5</v>
      </c>
      <c r="M30" s="40">
        <v>8</v>
      </c>
      <c r="N30" s="40">
        <v>5</v>
      </c>
      <c r="O30" s="40">
        <v>7</v>
      </c>
      <c r="P30" s="40">
        <v>1</v>
      </c>
      <c r="Q30" s="14"/>
      <c r="R30" s="14"/>
      <c r="S30" s="14"/>
      <c r="T30" s="14">
        <f t="shared" si="0"/>
        <v>36</v>
      </c>
      <c r="U30" s="15"/>
    </row>
    <row r="31" spans="2:21" s="4" customFormat="1" ht="27" customHeight="1">
      <c r="B31" s="41"/>
      <c r="C31" s="38" t="s">
        <v>52</v>
      </c>
      <c r="D31" s="27"/>
      <c r="E31" s="40"/>
      <c r="F31" s="40"/>
      <c r="G31" s="40"/>
      <c r="H31" s="40"/>
      <c r="I31" s="40">
        <v>1</v>
      </c>
      <c r="J31" s="40">
        <v>3</v>
      </c>
      <c r="K31" s="40">
        <v>12</v>
      </c>
      <c r="L31" s="40">
        <v>1</v>
      </c>
      <c r="M31" s="40">
        <v>16</v>
      </c>
      <c r="N31" s="40">
        <v>1</v>
      </c>
      <c r="O31" s="40">
        <v>1</v>
      </c>
      <c r="P31" s="40">
        <v>1</v>
      </c>
      <c r="Q31" s="14"/>
      <c r="R31" s="14"/>
      <c r="S31" s="14"/>
      <c r="T31" s="14">
        <f t="shared" si="0"/>
        <v>36</v>
      </c>
      <c r="U31" s="15"/>
    </row>
    <row r="32" spans="2:21" s="4" customFormat="1" ht="27" customHeight="1">
      <c r="B32" s="41"/>
      <c r="C32" s="38" t="s">
        <v>55</v>
      </c>
      <c r="D32" s="27"/>
      <c r="E32" s="40"/>
      <c r="F32" s="40"/>
      <c r="G32" s="40"/>
      <c r="H32" s="40"/>
      <c r="I32" s="40"/>
      <c r="J32" s="40"/>
      <c r="K32" s="40">
        <v>1</v>
      </c>
      <c r="L32" s="40"/>
      <c r="M32" s="40"/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38" t="s">
        <v>443</v>
      </c>
      <c r="D33" s="27"/>
      <c r="E33" s="40"/>
      <c r="F33" s="40">
        <v>1</v>
      </c>
      <c r="G33" s="40"/>
      <c r="H33" s="40"/>
      <c r="I33" s="40"/>
      <c r="J33" s="40"/>
      <c r="K33" s="40"/>
      <c r="L33" s="40"/>
      <c r="M33" s="40">
        <v>1</v>
      </c>
      <c r="N33" s="40"/>
      <c r="O33" s="40">
        <v>1</v>
      </c>
      <c r="P33" s="40">
        <v>1</v>
      </c>
      <c r="Q33" s="14"/>
      <c r="R33" s="14"/>
      <c r="S33" s="14"/>
      <c r="T33" s="14">
        <f t="shared" si="0"/>
        <v>4</v>
      </c>
      <c r="U33" s="15"/>
    </row>
    <row r="34" spans="1:21" s="4" customFormat="1" ht="27" customHeight="1">
      <c r="A34" s="4">
        <v>25</v>
      </c>
      <c r="B34" s="41" t="s">
        <v>444</v>
      </c>
      <c r="C34" s="38" t="s">
        <v>444</v>
      </c>
      <c r="D34" s="27"/>
      <c r="E34" s="40"/>
      <c r="F34" s="40">
        <v>1</v>
      </c>
      <c r="G34" s="40"/>
      <c r="H34" s="40"/>
      <c r="I34" s="40"/>
      <c r="J34" s="40"/>
      <c r="K34" s="40"/>
      <c r="L34" s="40"/>
      <c r="M34" s="40"/>
      <c r="N34" s="40">
        <v>1</v>
      </c>
      <c r="O34" s="40"/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/>
      <c r="C35" s="38" t="s">
        <v>133</v>
      </c>
      <c r="D35" s="27"/>
      <c r="E35" s="40"/>
      <c r="F35" s="40"/>
      <c r="G35" s="40"/>
      <c r="H35" s="40"/>
      <c r="I35" s="40"/>
      <c r="J35" s="40">
        <v>2</v>
      </c>
      <c r="K35" s="40"/>
      <c r="L35" s="40">
        <v>1</v>
      </c>
      <c r="M35" s="40"/>
      <c r="N35" s="40"/>
      <c r="O35" s="40"/>
      <c r="P35" s="40"/>
      <c r="Q35" s="14"/>
      <c r="R35" s="14"/>
      <c r="S35" s="14"/>
      <c r="T35" s="14">
        <f t="shared" si="0"/>
        <v>3</v>
      </c>
      <c r="U35" s="15"/>
    </row>
    <row r="36" spans="2:21" s="4" customFormat="1" ht="27" customHeight="1">
      <c r="B36" s="41" t="s">
        <v>451</v>
      </c>
      <c r="C36" s="38" t="s">
        <v>451</v>
      </c>
      <c r="D36" s="27"/>
      <c r="E36" s="40"/>
      <c r="F36" s="40"/>
      <c r="G36" s="40"/>
      <c r="H36" s="40"/>
      <c r="I36" s="40"/>
      <c r="J36" s="40"/>
      <c r="K36" s="40"/>
      <c r="L36" s="40"/>
      <c r="M36" s="40">
        <v>1</v>
      </c>
      <c r="N36" s="40"/>
      <c r="O36" s="40"/>
      <c r="P36" s="40">
        <v>1</v>
      </c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 t="s">
        <v>319</v>
      </c>
      <c r="C37" s="38" t="s">
        <v>319</v>
      </c>
      <c r="D37" s="27"/>
      <c r="E37" s="40"/>
      <c r="F37" s="40"/>
      <c r="G37" s="40"/>
      <c r="H37" s="40"/>
      <c r="I37" s="40"/>
      <c r="J37" s="40"/>
      <c r="K37" s="40">
        <v>1</v>
      </c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136</v>
      </c>
      <c r="D38" s="27"/>
      <c r="E38" s="40"/>
      <c r="F38" s="40"/>
      <c r="G38" s="40"/>
      <c r="H38" s="40"/>
      <c r="I38" s="40"/>
      <c r="J38" s="40"/>
      <c r="K38" s="40"/>
      <c r="L38" s="40">
        <v>10</v>
      </c>
      <c r="M38" s="40">
        <v>7</v>
      </c>
      <c r="N38" s="40">
        <v>11</v>
      </c>
      <c r="O38" s="40">
        <v>9</v>
      </c>
      <c r="P38" s="40">
        <v>11</v>
      </c>
      <c r="Q38" s="14"/>
      <c r="R38" s="14"/>
      <c r="S38" s="14"/>
      <c r="T38" s="14">
        <f t="shared" si="0"/>
        <v>48</v>
      </c>
      <c r="U38" s="15"/>
    </row>
    <row r="39" spans="1:21" s="4" customFormat="1" ht="27" customHeight="1">
      <c r="A39" s="4">
        <v>30</v>
      </c>
      <c r="B39" s="41" t="s">
        <v>453</v>
      </c>
      <c r="C39" s="38" t="s">
        <v>454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v>1</v>
      </c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140</v>
      </c>
      <c r="D40" s="27"/>
      <c r="E40" s="40">
        <v>4</v>
      </c>
      <c r="F40" s="40">
        <v>5</v>
      </c>
      <c r="G40" s="40">
        <v>9</v>
      </c>
      <c r="H40" s="40">
        <v>32</v>
      </c>
      <c r="I40" s="40">
        <v>7</v>
      </c>
      <c r="J40" s="40">
        <v>7</v>
      </c>
      <c r="K40" s="40">
        <v>24</v>
      </c>
      <c r="L40" s="40">
        <v>5</v>
      </c>
      <c r="M40" s="40">
        <v>89</v>
      </c>
      <c r="N40" s="40">
        <v>34</v>
      </c>
      <c r="O40" s="40">
        <v>35</v>
      </c>
      <c r="P40" s="40"/>
      <c r="Q40" s="14"/>
      <c r="R40" s="14"/>
      <c r="S40" s="14"/>
      <c r="T40" s="14">
        <f t="shared" si="0"/>
        <v>251</v>
      </c>
      <c r="U40" s="15"/>
    </row>
    <row r="41" spans="2:21" s="4" customFormat="1" ht="27" customHeight="1">
      <c r="B41" s="41"/>
      <c r="C41" s="38" t="s">
        <v>143</v>
      </c>
      <c r="D41" s="27"/>
      <c r="E41" s="40"/>
      <c r="F41" s="40"/>
      <c r="G41" s="40"/>
      <c r="H41" s="40"/>
      <c r="I41" s="40">
        <v>8</v>
      </c>
      <c r="J41" s="40"/>
      <c r="K41" s="40"/>
      <c r="L41" s="40"/>
      <c r="M41" s="40"/>
      <c r="N41" s="40"/>
      <c r="O41" s="40"/>
      <c r="P41" s="40">
        <v>2</v>
      </c>
      <c r="Q41" s="14"/>
      <c r="R41" s="14"/>
      <c r="S41" s="14"/>
      <c r="T41" s="14">
        <f t="shared" si="0"/>
        <v>10</v>
      </c>
      <c r="U41" s="15"/>
    </row>
    <row r="42" spans="2:21" s="4" customFormat="1" ht="27" customHeight="1">
      <c r="B42" s="41" t="s">
        <v>327</v>
      </c>
      <c r="C42" s="38" t="s">
        <v>147</v>
      </c>
      <c r="D42" s="27"/>
      <c r="E42" s="40"/>
      <c r="F42" s="40"/>
      <c r="G42" s="40"/>
      <c r="H42" s="40"/>
      <c r="I42" s="40"/>
      <c r="J42" s="40"/>
      <c r="K42" s="40"/>
      <c r="L42" s="40"/>
      <c r="M42" s="40">
        <v>17</v>
      </c>
      <c r="N42" s="40">
        <v>28</v>
      </c>
      <c r="O42" s="40">
        <v>11</v>
      </c>
      <c r="P42" s="40"/>
      <c r="Q42" s="14"/>
      <c r="R42" s="14"/>
      <c r="S42" s="14"/>
      <c r="T42" s="14">
        <f t="shared" si="0"/>
        <v>56</v>
      </c>
      <c r="U42" s="15"/>
    </row>
    <row r="43" spans="2:21" s="4" customFormat="1" ht="27" customHeight="1">
      <c r="B43" s="41"/>
      <c r="C43" s="38" t="s">
        <v>151</v>
      </c>
      <c r="D43" s="27"/>
      <c r="E43" s="40">
        <v>2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2</v>
      </c>
      <c r="U43" s="15"/>
    </row>
    <row r="44" spans="1:21" s="4" customFormat="1" ht="27" customHeight="1">
      <c r="A44" s="4">
        <v>35</v>
      </c>
      <c r="B44" s="41"/>
      <c r="C44" s="38" t="s">
        <v>154</v>
      </c>
      <c r="D44" s="27"/>
      <c r="E44" s="40"/>
      <c r="F44" s="40">
        <v>34</v>
      </c>
      <c r="G44" s="40"/>
      <c r="H44" s="40"/>
      <c r="I44" s="40">
        <v>2</v>
      </c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36</v>
      </c>
      <c r="U44" s="15"/>
    </row>
    <row r="45" spans="2:21" s="4" customFormat="1" ht="27" customHeight="1">
      <c r="B45" s="41"/>
      <c r="C45" s="38" t="s">
        <v>58</v>
      </c>
      <c r="D45" s="27"/>
      <c r="E45" s="40"/>
      <c r="F45" s="40"/>
      <c r="G45" s="40">
        <v>3</v>
      </c>
      <c r="H45" s="40">
        <v>3</v>
      </c>
      <c r="I45" s="40">
        <v>3</v>
      </c>
      <c r="J45" s="40">
        <v>3</v>
      </c>
      <c r="K45" s="40"/>
      <c r="L45" s="40"/>
      <c r="M45" s="40"/>
      <c r="N45" s="40"/>
      <c r="O45" s="40">
        <v>2</v>
      </c>
      <c r="P45" s="40">
        <v>1</v>
      </c>
      <c r="Q45" s="14"/>
      <c r="R45" s="14"/>
      <c r="S45" s="14"/>
      <c r="T45" s="14">
        <f t="shared" si="0"/>
        <v>15</v>
      </c>
      <c r="U45" s="15"/>
    </row>
    <row r="46" spans="2:21" s="4" customFormat="1" ht="27" customHeight="1">
      <c r="B46" s="41"/>
      <c r="C46" s="38" t="s">
        <v>155</v>
      </c>
      <c r="D46" s="27"/>
      <c r="E46" s="40"/>
      <c r="F46" s="40"/>
      <c r="G46" s="40"/>
      <c r="H46" s="40"/>
      <c r="I46" s="40">
        <v>3</v>
      </c>
      <c r="J46" s="40"/>
      <c r="K46" s="40">
        <v>2</v>
      </c>
      <c r="L46" s="40"/>
      <c r="M46" s="40"/>
      <c r="N46" s="40"/>
      <c r="O46" s="40"/>
      <c r="P46" s="40"/>
      <c r="Q46" s="14"/>
      <c r="R46" s="14"/>
      <c r="S46" s="14"/>
      <c r="T46" s="14">
        <f t="shared" si="0"/>
        <v>5</v>
      </c>
      <c r="U46" s="15"/>
    </row>
    <row r="47" spans="2:21" s="4" customFormat="1" ht="27" customHeight="1">
      <c r="B47" s="41"/>
      <c r="C47" s="38" t="s">
        <v>445</v>
      </c>
      <c r="D47" s="27"/>
      <c r="E47" s="40"/>
      <c r="F47" s="40">
        <v>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2</v>
      </c>
      <c r="U47" s="15"/>
    </row>
    <row r="48" spans="2:21" s="4" customFormat="1" ht="27" customHeight="1">
      <c r="B48" s="41"/>
      <c r="C48" s="38" t="s">
        <v>157</v>
      </c>
      <c r="D48" s="27"/>
      <c r="E48" s="40">
        <v>2</v>
      </c>
      <c r="F48" s="40">
        <v>2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4</v>
      </c>
      <c r="U48" s="15"/>
    </row>
    <row r="49" spans="1:21" s="4" customFormat="1" ht="27" customHeight="1">
      <c r="A49" s="4">
        <v>40</v>
      </c>
      <c r="B49" s="41"/>
      <c r="C49" s="38" t="s">
        <v>447</v>
      </c>
      <c r="D49" s="27"/>
      <c r="E49" s="40"/>
      <c r="F49" s="40"/>
      <c r="G49" s="40"/>
      <c r="H49" s="40"/>
      <c r="I49" s="40"/>
      <c r="J49" s="40">
        <v>2</v>
      </c>
      <c r="K49" s="40">
        <v>2</v>
      </c>
      <c r="L49" s="40"/>
      <c r="M49" s="40"/>
      <c r="N49" s="40"/>
      <c r="O49" s="40"/>
      <c r="P49" s="40"/>
      <c r="Q49" s="14"/>
      <c r="R49" s="14"/>
      <c r="S49" s="14"/>
      <c r="T49" s="14">
        <f t="shared" si="0"/>
        <v>4</v>
      </c>
      <c r="U49" s="15"/>
    </row>
    <row r="50" spans="2:21" s="4" customFormat="1" ht="27" customHeight="1">
      <c r="B50" s="41"/>
      <c r="C50" s="38" t="s">
        <v>160</v>
      </c>
      <c r="D50" s="27"/>
      <c r="E50" s="40">
        <v>35</v>
      </c>
      <c r="F50" s="40">
        <v>82</v>
      </c>
      <c r="G50" s="40"/>
      <c r="H50" s="40"/>
      <c r="I50" s="40">
        <v>2</v>
      </c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119</v>
      </c>
      <c r="U50" s="15"/>
    </row>
    <row r="51" spans="2:21" s="4" customFormat="1" ht="27" customHeight="1">
      <c r="B51" s="41"/>
      <c r="C51" s="38" t="s">
        <v>161</v>
      </c>
      <c r="D51" s="27"/>
      <c r="E51" s="40"/>
      <c r="F51" s="40"/>
      <c r="G51" s="40"/>
      <c r="H51" s="40"/>
      <c r="I51" s="40"/>
      <c r="J51" s="40"/>
      <c r="K51" s="40"/>
      <c r="L51" s="40"/>
      <c r="M51" s="40">
        <v>1</v>
      </c>
      <c r="N51" s="40">
        <v>1</v>
      </c>
      <c r="O51" s="40">
        <v>1</v>
      </c>
      <c r="P51" s="40"/>
      <c r="Q51" s="14"/>
      <c r="R51" s="14"/>
      <c r="S51" s="14"/>
      <c r="T51" s="14">
        <f t="shared" si="0"/>
        <v>3</v>
      </c>
      <c r="U51" s="15"/>
    </row>
    <row r="52" spans="2:21" s="4" customFormat="1" ht="27" customHeight="1">
      <c r="B52" s="41" t="s">
        <v>166</v>
      </c>
      <c r="C52" s="38" t="s">
        <v>163</v>
      </c>
      <c r="D52" s="27"/>
      <c r="E52" s="40"/>
      <c r="F52" s="40"/>
      <c r="G52" s="40"/>
      <c r="H52" s="40"/>
      <c r="I52" s="40"/>
      <c r="J52" s="40"/>
      <c r="K52" s="40"/>
      <c r="L52" s="40">
        <v>118</v>
      </c>
      <c r="M52" s="40">
        <v>277</v>
      </c>
      <c r="N52" s="40">
        <v>526</v>
      </c>
      <c r="O52" s="40">
        <v>376</v>
      </c>
      <c r="P52" s="40">
        <v>270</v>
      </c>
      <c r="Q52" s="14"/>
      <c r="R52" s="14"/>
      <c r="S52" s="14"/>
      <c r="T52" s="14">
        <f t="shared" si="0"/>
        <v>1567</v>
      </c>
      <c r="U52" s="15"/>
    </row>
    <row r="53" spans="2:21" s="4" customFormat="1" ht="27" customHeight="1">
      <c r="B53" s="41"/>
      <c r="C53" s="38" t="s">
        <v>164</v>
      </c>
      <c r="D53" s="27"/>
      <c r="E53" s="40"/>
      <c r="F53" s="40"/>
      <c r="G53" s="40"/>
      <c r="H53" s="40"/>
      <c r="I53" s="40"/>
      <c r="J53" s="40"/>
      <c r="K53" s="40"/>
      <c r="L53" s="40">
        <v>9</v>
      </c>
      <c r="M53" s="40">
        <v>6</v>
      </c>
      <c r="N53" s="40">
        <v>20</v>
      </c>
      <c r="O53" s="40">
        <v>13</v>
      </c>
      <c r="P53" s="40">
        <v>3</v>
      </c>
      <c r="Q53" s="14"/>
      <c r="R53" s="14"/>
      <c r="S53" s="14"/>
      <c r="T53" s="14">
        <f t="shared" si="0"/>
        <v>51</v>
      </c>
      <c r="U53" s="15"/>
    </row>
    <row r="54" spans="1:21" s="4" customFormat="1" ht="27" customHeight="1">
      <c r="A54" s="4">
        <v>45</v>
      </c>
      <c r="B54" s="41"/>
      <c r="C54" s="38" t="s">
        <v>165</v>
      </c>
      <c r="D54" s="27"/>
      <c r="E54" s="40"/>
      <c r="F54" s="40"/>
      <c r="G54" s="40"/>
      <c r="H54" s="40"/>
      <c r="I54" s="40"/>
      <c r="J54" s="40"/>
      <c r="K54" s="40"/>
      <c r="L54" s="40">
        <v>10</v>
      </c>
      <c r="M54" s="40">
        <v>9</v>
      </c>
      <c r="N54" s="40">
        <v>10</v>
      </c>
      <c r="O54" s="40">
        <v>9</v>
      </c>
      <c r="P54" s="40">
        <v>2</v>
      </c>
      <c r="Q54" s="14"/>
      <c r="R54" s="14"/>
      <c r="S54" s="14"/>
      <c r="T54" s="14">
        <f t="shared" si="0"/>
        <v>40</v>
      </c>
      <c r="U54" s="15"/>
    </row>
    <row r="55" spans="2:21" s="4" customFormat="1" ht="27" customHeight="1">
      <c r="B55" s="41"/>
      <c r="C55" s="38" t="s">
        <v>166</v>
      </c>
      <c r="D55" s="27"/>
      <c r="E55" s="40">
        <v>5</v>
      </c>
      <c r="F55" s="40"/>
      <c r="G55" s="40"/>
      <c r="H55" s="40"/>
      <c r="I55" s="40"/>
      <c r="J55" s="40"/>
      <c r="K55" s="40"/>
      <c r="L55" s="40"/>
      <c r="M55" s="40">
        <v>6</v>
      </c>
      <c r="N55" s="40">
        <v>4</v>
      </c>
      <c r="O55" s="40">
        <v>112</v>
      </c>
      <c r="P55" s="40">
        <v>18</v>
      </c>
      <c r="Q55" s="14"/>
      <c r="R55" s="14"/>
      <c r="S55" s="14"/>
      <c r="T55" s="14">
        <f t="shared" si="0"/>
        <v>145</v>
      </c>
      <c r="U55" s="15"/>
    </row>
    <row r="56" spans="2:21" s="4" customFormat="1" ht="27" customHeight="1">
      <c r="B56" s="41"/>
      <c r="C56" s="38" t="s">
        <v>167</v>
      </c>
      <c r="D56" s="27"/>
      <c r="E56" s="40"/>
      <c r="F56" s="40"/>
      <c r="G56" s="40">
        <v>60</v>
      </c>
      <c r="H56" s="40">
        <v>358</v>
      </c>
      <c r="I56" s="40">
        <v>3</v>
      </c>
      <c r="J56" s="40">
        <v>13</v>
      </c>
      <c r="K56" s="40">
        <v>10</v>
      </c>
      <c r="L56" s="40">
        <v>4</v>
      </c>
      <c r="M56" s="40"/>
      <c r="N56" s="40"/>
      <c r="O56" s="40"/>
      <c r="P56" s="40"/>
      <c r="Q56" s="14"/>
      <c r="R56" s="14"/>
      <c r="S56" s="14"/>
      <c r="T56" s="14">
        <f t="shared" si="0"/>
        <v>448</v>
      </c>
      <c r="U56" s="15"/>
    </row>
    <row r="57" spans="2:21" s="4" customFormat="1" ht="27" customHeight="1">
      <c r="B57" s="41"/>
      <c r="C57" s="38" t="s">
        <v>446</v>
      </c>
      <c r="D57" s="27"/>
      <c r="E57" s="40"/>
      <c r="F57" s="40"/>
      <c r="G57" s="40">
        <v>1</v>
      </c>
      <c r="H57" s="40">
        <v>1</v>
      </c>
      <c r="I57" s="40"/>
      <c r="J57" s="40"/>
      <c r="K57" s="40"/>
      <c r="L57" s="40"/>
      <c r="M57" s="40"/>
      <c r="N57" s="40"/>
      <c r="O57" s="40"/>
      <c r="P57" s="40"/>
      <c r="Q57" s="14"/>
      <c r="R57" s="14"/>
      <c r="S57" s="14"/>
      <c r="T57" s="14">
        <f t="shared" si="0"/>
        <v>2</v>
      </c>
      <c r="U57" s="15"/>
    </row>
    <row r="58" spans="2:21" s="4" customFormat="1" ht="27" customHeight="1">
      <c r="B58" s="41"/>
      <c r="C58" s="38" t="s">
        <v>171</v>
      </c>
      <c r="D58" s="27"/>
      <c r="E58" s="40">
        <v>6</v>
      </c>
      <c r="F58" s="40">
        <v>134</v>
      </c>
      <c r="G58" s="40">
        <v>80</v>
      </c>
      <c r="H58" s="40">
        <v>33</v>
      </c>
      <c r="I58" s="40"/>
      <c r="J58" s="40"/>
      <c r="K58" s="40"/>
      <c r="L58" s="40"/>
      <c r="M58" s="40"/>
      <c r="N58" s="40"/>
      <c r="O58" s="40"/>
      <c r="P58" s="40"/>
      <c r="Q58" s="14"/>
      <c r="R58" s="14"/>
      <c r="S58" s="14"/>
      <c r="T58" s="14">
        <f t="shared" si="0"/>
        <v>253</v>
      </c>
      <c r="U58" s="15"/>
    </row>
    <row r="59" spans="1:21" s="4" customFormat="1" ht="27" customHeight="1">
      <c r="A59" s="4">
        <v>50</v>
      </c>
      <c r="B59" s="41" t="s">
        <v>279</v>
      </c>
      <c r="C59" s="38" t="s">
        <v>59</v>
      </c>
      <c r="D59" s="27"/>
      <c r="E59" s="40">
        <v>5</v>
      </c>
      <c r="F59" s="40">
        <v>4</v>
      </c>
      <c r="G59" s="40">
        <v>7</v>
      </c>
      <c r="H59" s="40">
        <v>3</v>
      </c>
      <c r="I59" s="40">
        <v>4</v>
      </c>
      <c r="J59" s="40">
        <v>1</v>
      </c>
      <c r="K59" s="40">
        <v>11</v>
      </c>
      <c r="L59" s="40"/>
      <c r="M59" s="40">
        <v>2</v>
      </c>
      <c r="N59" s="40">
        <v>14</v>
      </c>
      <c r="O59" s="40"/>
      <c r="P59" s="40">
        <v>9</v>
      </c>
      <c r="Q59" s="14"/>
      <c r="R59" s="14"/>
      <c r="S59" s="14"/>
      <c r="T59" s="14">
        <f t="shared" si="0"/>
        <v>60</v>
      </c>
      <c r="U59" s="15"/>
    </row>
    <row r="60" spans="2:21" s="4" customFormat="1" ht="27" customHeight="1">
      <c r="B60" s="41" t="s">
        <v>60</v>
      </c>
      <c r="C60" s="38" t="s">
        <v>60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>
        <v>1</v>
      </c>
      <c r="O60" s="40">
        <v>1</v>
      </c>
      <c r="P60" s="40"/>
      <c r="Q60" s="14"/>
      <c r="R60" s="14"/>
      <c r="S60" s="14"/>
      <c r="T60" s="14">
        <f t="shared" si="0"/>
        <v>2</v>
      </c>
      <c r="U60" s="15"/>
    </row>
    <row r="61" spans="2:21" s="4" customFormat="1" ht="27" customHeight="1">
      <c r="B61" s="41" t="s">
        <v>448</v>
      </c>
      <c r="C61" s="38" t="s">
        <v>449</v>
      </c>
      <c r="D61" s="27"/>
      <c r="E61" s="40"/>
      <c r="F61" s="40"/>
      <c r="G61" s="40"/>
      <c r="H61" s="40"/>
      <c r="I61" s="40"/>
      <c r="J61" s="40"/>
      <c r="K61" s="40">
        <v>1</v>
      </c>
      <c r="L61" s="40"/>
      <c r="M61" s="40"/>
      <c r="N61" s="40"/>
      <c r="O61" s="40"/>
      <c r="P61" s="40"/>
      <c r="Q61" s="14"/>
      <c r="R61" s="14"/>
      <c r="S61" s="14"/>
      <c r="T61" s="14">
        <f t="shared" si="0"/>
        <v>1</v>
      </c>
      <c r="U61" s="15"/>
    </row>
    <row r="62" spans="2:21" s="4" customFormat="1" ht="27" customHeight="1">
      <c r="B62" s="41" t="s">
        <v>64</v>
      </c>
      <c r="C62" s="38" t="s">
        <v>64</v>
      </c>
      <c r="D62" s="27"/>
      <c r="E62" s="40">
        <v>31</v>
      </c>
      <c r="F62" s="40">
        <v>13</v>
      </c>
      <c r="G62" s="40">
        <v>10</v>
      </c>
      <c r="H62" s="40">
        <v>2</v>
      </c>
      <c r="I62" s="40">
        <v>2</v>
      </c>
      <c r="J62" s="40">
        <v>1</v>
      </c>
      <c r="K62" s="40">
        <v>3</v>
      </c>
      <c r="L62" s="40"/>
      <c r="M62" s="40"/>
      <c r="N62" s="40">
        <v>1</v>
      </c>
      <c r="O62" s="40">
        <v>6</v>
      </c>
      <c r="P62" s="40">
        <v>1</v>
      </c>
      <c r="Q62" s="14"/>
      <c r="R62" s="14"/>
      <c r="S62" s="14"/>
      <c r="T62" s="14">
        <f t="shared" si="0"/>
        <v>70</v>
      </c>
      <c r="U62" s="15"/>
    </row>
    <row r="63" spans="2:21" s="4" customFormat="1" ht="27" customHeight="1">
      <c r="B63" s="41" t="s">
        <v>65</v>
      </c>
      <c r="C63" s="38" t="s">
        <v>182</v>
      </c>
      <c r="D63" s="27"/>
      <c r="E63" s="40"/>
      <c r="F63" s="40"/>
      <c r="G63" s="40"/>
      <c r="H63" s="40"/>
      <c r="I63" s="40">
        <v>3</v>
      </c>
      <c r="J63" s="40"/>
      <c r="K63" s="40">
        <v>90</v>
      </c>
      <c r="L63" s="40"/>
      <c r="M63" s="40"/>
      <c r="N63" s="40"/>
      <c r="O63" s="40"/>
      <c r="P63" s="40"/>
      <c r="Q63" s="14"/>
      <c r="R63" s="14"/>
      <c r="S63" s="14"/>
      <c r="T63" s="14">
        <f t="shared" si="0"/>
        <v>93</v>
      </c>
      <c r="U63" s="15"/>
    </row>
    <row r="64" spans="1:21" s="4" customFormat="1" ht="27" customHeight="1">
      <c r="A64" s="4">
        <v>55</v>
      </c>
      <c r="B64" s="41"/>
      <c r="C64" s="38" t="s">
        <v>65</v>
      </c>
      <c r="D64" s="27"/>
      <c r="E64" s="40">
        <v>48</v>
      </c>
      <c r="F64" s="40">
        <v>23</v>
      </c>
      <c r="G64" s="40">
        <v>43</v>
      </c>
      <c r="H64" s="40">
        <v>83</v>
      </c>
      <c r="I64" s="40">
        <v>84</v>
      </c>
      <c r="J64" s="40">
        <v>63</v>
      </c>
      <c r="K64" s="40">
        <v>2</v>
      </c>
      <c r="L64" s="40"/>
      <c r="M64" s="40"/>
      <c r="N64" s="40"/>
      <c r="O64" s="40"/>
      <c r="P64" s="40"/>
      <c r="Q64" s="14"/>
      <c r="R64" s="14"/>
      <c r="S64" s="14"/>
      <c r="T64" s="14">
        <f t="shared" si="0"/>
        <v>346</v>
      </c>
      <c r="U64" s="15"/>
    </row>
    <row r="65" spans="2:21" s="4" customFormat="1" ht="27" customHeight="1">
      <c r="B65" s="41"/>
      <c r="C65" s="38" t="s">
        <v>380</v>
      </c>
      <c r="D65" s="27"/>
      <c r="E65" s="40">
        <v>1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4"/>
      <c r="R65" s="14"/>
      <c r="S65" s="14"/>
      <c r="T65" s="14">
        <f t="shared" si="0"/>
        <v>1</v>
      </c>
      <c r="U65" s="15"/>
    </row>
    <row r="66" spans="2:21" s="4" customFormat="1" ht="27" customHeight="1">
      <c r="B66" s="41" t="s">
        <v>260</v>
      </c>
      <c r="C66" s="38" t="s">
        <v>67</v>
      </c>
      <c r="D66" s="27"/>
      <c r="E66" s="40">
        <v>2</v>
      </c>
      <c r="F66" s="40">
        <v>1</v>
      </c>
      <c r="G66" s="40"/>
      <c r="H66" s="40">
        <v>9</v>
      </c>
      <c r="I66" s="40">
        <v>2</v>
      </c>
      <c r="J66" s="40">
        <v>2</v>
      </c>
      <c r="K66" s="40">
        <v>13</v>
      </c>
      <c r="L66" s="40">
        <v>2</v>
      </c>
      <c r="M66" s="40">
        <v>7</v>
      </c>
      <c r="N66" s="40">
        <v>2</v>
      </c>
      <c r="O66" s="40">
        <v>2</v>
      </c>
      <c r="P66" s="40">
        <v>4</v>
      </c>
      <c r="Q66" s="14"/>
      <c r="R66" s="14"/>
      <c r="S66" s="14"/>
      <c r="T66" s="14">
        <f t="shared" si="0"/>
        <v>46</v>
      </c>
      <c r="U66" s="15"/>
    </row>
    <row r="67" spans="2:21" s="4" customFormat="1" ht="27" customHeight="1">
      <c r="B67" s="41"/>
      <c r="C67" s="38" t="s">
        <v>68</v>
      </c>
      <c r="D67" s="27"/>
      <c r="E67" s="40"/>
      <c r="F67" s="40"/>
      <c r="G67" s="40"/>
      <c r="H67" s="40"/>
      <c r="I67" s="40"/>
      <c r="J67" s="40"/>
      <c r="K67" s="40">
        <v>3</v>
      </c>
      <c r="L67" s="40"/>
      <c r="M67" s="40">
        <v>1</v>
      </c>
      <c r="N67" s="40"/>
      <c r="O67" s="40"/>
      <c r="P67" s="40"/>
      <c r="Q67" s="14"/>
      <c r="R67" s="14"/>
      <c r="S67" s="14"/>
      <c r="T67" s="14">
        <f t="shared" si="0"/>
        <v>4</v>
      </c>
      <c r="U67" s="15"/>
    </row>
    <row r="68" spans="2:21" s="4" customFormat="1" ht="27" customHeight="1">
      <c r="B68" s="41"/>
      <c r="C68" s="38" t="s">
        <v>185</v>
      </c>
      <c r="D68" s="27"/>
      <c r="E68" s="40"/>
      <c r="F68" s="40"/>
      <c r="G68" s="40"/>
      <c r="H68" s="40"/>
      <c r="I68" s="40"/>
      <c r="J68" s="40"/>
      <c r="K68" s="40"/>
      <c r="L68" s="40">
        <v>2</v>
      </c>
      <c r="M68" s="40">
        <v>2</v>
      </c>
      <c r="N68" s="40"/>
      <c r="O68" s="40">
        <v>3</v>
      </c>
      <c r="P68" s="40">
        <v>2</v>
      </c>
      <c r="Q68" s="14"/>
      <c r="R68" s="14"/>
      <c r="S68" s="14"/>
      <c r="T68" s="14">
        <f t="shared" si="0"/>
        <v>9</v>
      </c>
      <c r="U68" s="15"/>
    </row>
    <row r="69" spans="1:21" s="4" customFormat="1" ht="27" customHeight="1">
      <c r="A69" s="4">
        <v>60</v>
      </c>
      <c r="B69" s="41" t="s">
        <v>71</v>
      </c>
      <c r="C69" s="38" t="s">
        <v>71</v>
      </c>
      <c r="D69" s="27"/>
      <c r="E69" s="40"/>
      <c r="F69" s="40"/>
      <c r="G69" s="40"/>
      <c r="H69" s="40"/>
      <c r="I69" s="40">
        <v>2</v>
      </c>
      <c r="J69" s="40"/>
      <c r="K69" s="40">
        <v>214</v>
      </c>
      <c r="L69" s="40">
        <v>14</v>
      </c>
      <c r="M69" s="40"/>
      <c r="N69" s="40"/>
      <c r="O69" s="40"/>
      <c r="P69" s="40">
        <v>3</v>
      </c>
      <c r="Q69" s="14"/>
      <c r="R69" s="14"/>
      <c r="S69" s="14"/>
      <c r="T69" s="14">
        <f t="shared" si="0"/>
        <v>233</v>
      </c>
      <c r="U69" s="15"/>
    </row>
    <row r="70" spans="2:21" s="4" customFormat="1" ht="27" customHeight="1">
      <c r="B70" s="41" t="s">
        <v>72</v>
      </c>
      <c r="C70" s="38" t="s">
        <v>72</v>
      </c>
      <c r="D70" s="27"/>
      <c r="E70" s="40">
        <v>1</v>
      </c>
      <c r="F70" s="40"/>
      <c r="G70" s="40"/>
      <c r="H70" s="40">
        <v>1</v>
      </c>
      <c r="I70" s="40"/>
      <c r="J70" s="40">
        <v>1</v>
      </c>
      <c r="K70" s="40">
        <v>5</v>
      </c>
      <c r="L70" s="40"/>
      <c r="M70" s="40"/>
      <c r="N70" s="40">
        <v>1</v>
      </c>
      <c r="O70" s="40">
        <v>1</v>
      </c>
      <c r="P70" s="40">
        <v>1</v>
      </c>
      <c r="Q70" s="14"/>
      <c r="R70" s="14"/>
      <c r="S70" s="14"/>
      <c r="T70" s="14">
        <f t="shared" si="0"/>
        <v>11</v>
      </c>
      <c r="U70" s="15"/>
    </row>
    <row r="71" spans="2:21" s="4" customFormat="1" ht="27" customHeight="1">
      <c r="B71" s="41" t="s">
        <v>375</v>
      </c>
      <c r="C71" s="38" t="s">
        <v>450</v>
      </c>
      <c r="D71" s="27"/>
      <c r="E71" s="40"/>
      <c r="F71" s="40"/>
      <c r="G71" s="40"/>
      <c r="H71" s="40"/>
      <c r="I71" s="40"/>
      <c r="J71" s="40"/>
      <c r="K71" s="40"/>
      <c r="L71" s="40">
        <v>1</v>
      </c>
      <c r="M71" s="40"/>
      <c r="N71" s="40"/>
      <c r="O71" s="40"/>
      <c r="P71" s="40"/>
      <c r="Q71" s="14"/>
      <c r="R71" s="14"/>
      <c r="S71" s="14"/>
      <c r="T71" s="14">
        <f t="shared" si="0"/>
        <v>1</v>
      </c>
      <c r="U71" s="15"/>
    </row>
    <row r="72" spans="2:21" s="4" customFormat="1" ht="27" customHeight="1">
      <c r="B72" s="41"/>
      <c r="C72" s="38" t="s">
        <v>75</v>
      </c>
      <c r="D72" s="27"/>
      <c r="E72" s="40"/>
      <c r="F72" s="40"/>
      <c r="G72" s="40"/>
      <c r="H72" s="40"/>
      <c r="I72" s="40"/>
      <c r="J72" s="40"/>
      <c r="K72" s="40">
        <v>1</v>
      </c>
      <c r="L72" s="40"/>
      <c r="M72" s="40"/>
      <c r="N72" s="40"/>
      <c r="O72" s="40"/>
      <c r="P72" s="40"/>
      <c r="Q72" s="14"/>
      <c r="R72" s="14"/>
      <c r="S72" s="14"/>
      <c r="T72" s="14">
        <f t="shared" si="0"/>
        <v>1</v>
      </c>
      <c r="U72" s="15"/>
    </row>
    <row r="73" spans="2:21" s="4" customFormat="1" ht="27" customHeight="1">
      <c r="B73" s="86"/>
      <c r="C73" s="38" t="s">
        <v>78</v>
      </c>
      <c r="D73" s="27"/>
      <c r="E73" s="40">
        <v>2</v>
      </c>
      <c r="F73" s="40"/>
      <c r="G73" s="40"/>
      <c r="H73" s="40"/>
      <c r="I73" s="40"/>
      <c r="J73" s="40"/>
      <c r="K73" s="40"/>
      <c r="L73" s="40">
        <v>1</v>
      </c>
      <c r="M73" s="40"/>
      <c r="N73" s="40"/>
      <c r="O73" s="40">
        <v>14</v>
      </c>
      <c r="P73" s="40">
        <v>6</v>
      </c>
      <c r="Q73" s="14"/>
      <c r="R73" s="14"/>
      <c r="S73" s="14"/>
      <c r="T73" s="14">
        <f t="shared" si="0"/>
        <v>23</v>
      </c>
      <c r="U73" s="15"/>
    </row>
    <row r="74" spans="1:21" s="4" customFormat="1" ht="27" customHeight="1">
      <c r="A74" s="4">
        <v>65</v>
      </c>
      <c r="B74" s="86" t="s">
        <v>280</v>
      </c>
      <c r="C74" s="38" t="s">
        <v>456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>
        <v>1</v>
      </c>
      <c r="Q74" s="14"/>
      <c r="R74" s="14"/>
      <c r="S74" s="14"/>
      <c r="T74" s="14">
        <f t="shared" si="0"/>
        <v>1</v>
      </c>
      <c r="U74" s="15"/>
    </row>
    <row r="75" spans="2:21" s="4" customFormat="1" ht="27" customHeight="1">
      <c r="B75" s="41"/>
      <c r="C75" s="38" t="s">
        <v>197</v>
      </c>
      <c r="D75" s="27"/>
      <c r="E75" s="40">
        <v>6</v>
      </c>
      <c r="F75" s="40">
        <v>5</v>
      </c>
      <c r="G75" s="40">
        <v>11</v>
      </c>
      <c r="H75" s="40">
        <v>8</v>
      </c>
      <c r="I75" s="40">
        <v>5</v>
      </c>
      <c r="J75" s="40"/>
      <c r="K75" s="40"/>
      <c r="L75" s="40"/>
      <c r="M75" s="40"/>
      <c r="N75" s="40"/>
      <c r="O75" s="40"/>
      <c r="P75" s="40"/>
      <c r="Q75" s="14"/>
      <c r="R75" s="14"/>
      <c r="S75" s="14"/>
      <c r="T75" s="14">
        <f t="shared" si="0"/>
        <v>35</v>
      </c>
      <c r="U75" s="15"/>
    </row>
    <row r="76" spans="2:21" s="4" customFormat="1" ht="27" customHeight="1">
      <c r="B76" s="41"/>
      <c r="C76" s="38" t="s">
        <v>198</v>
      </c>
      <c r="D76" s="27"/>
      <c r="E76" s="40">
        <v>9</v>
      </c>
      <c r="F76" s="40">
        <v>11</v>
      </c>
      <c r="G76" s="40">
        <v>16</v>
      </c>
      <c r="H76" s="40">
        <v>22</v>
      </c>
      <c r="I76" s="40">
        <v>25</v>
      </c>
      <c r="J76" s="40">
        <v>17</v>
      </c>
      <c r="K76" s="40">
        <v>9</v>
      </c>
      <c r="L76" s="40"/>
      <c r="M76" s="40">
        <v>1</v>
      </c>
      <c r="N76" s="40"/>
      <c r="O76" s="40">
        <v>1</v>
      </c>
      <c r="P76" s="40">
        <v>1</v>
      </c>
      <c r="Q76" s="14"/>
      <c r="R76" s="14"/>
      <c r="S76" s="14"/>
      <c r="T76" s="14">
        <f t="shared" si="0"/>
        <v>112</v>
      </c>
      <c r="U76" s="15"/>
    </row>
    <row r="77" spans="2:21" s="4" customFormat="1" ht="27" customHeight="1">
      <c r="B77" s="41" t="s">
        <v>89</v>
      </c>
      <c r="C77" s="38" t="s">
        <v>89</v>
      </c>
      <c r="D77" s="27"/>
      <c r="E77" s="40">
        <v>1</v>
      </c>
      <c r="F77" s="40">
        <v>4</v>
      </c>
      <c r="G77" s="40">
        <v>5</v>
      </c>
      <c r="H77" s="40">
        <v>4</v>
      </c>
      <c r="I77" s="40"/>
      <c r="J77" s="40"/>
      <c r="K77" s="40">
        <v>2</v>
      </c>
      <c r="L77" s="40">
        <v>8</v>
      </c>
      <c r="M77" s="40">
        <v>6</v>
      </c>
      <c r="N77" s="40">
        <v>10</v>
      </c>
      <c r="O77" s="40"/>
      <c r="P77" s="40">
        <v>5</v>
      </c>
      <c r="Q77" s="14"/>
      <c r="R77" s="14"/>
      <c r="S77" s="14"/>
      <c r="T77" s="14">
        <f t="shared" si="0"/>
        <v>45</v>
      </c>
      <c r="U77" s="15"/>
    </row>
    <row r="78" spans="2:21" s="4" customFormat="1" ht="27" customHeight="1">
      <c r="B78" s="41"/>
      <c r="C78" s="38" t="s">
        <v>204</v>
      </c>
      <c r="D78" s="27"/>
      <c r="E78" s="40"/>
      <c r="F78" s="40"/>
      <c r="G78" s="40"/>
      <c r="H78" s="40"/>
      <c r="I78" s="40"/>
      <c r="J78" s="40"/>
      <c r="K78" s="40"/>
      <c r="L78" s="40"/>
      <c r="M78" s="40">
        <v>1</v>
      </c>
      <c r="N78" s="40"/>
      <c r="O78" s="40">
        <v>2</v>
      </c>
      <c r="P78" s="40"/>
      <c r="Q78" s="14"/>
      <c r="R78" s="14"/>
      <c r="S78" s="14"/>
      <c r="T78" s="14">
        <f t="shared" si="0"/>
        <v>3</v>
      </c>
      <c r="U78" s="15"/>
    </row>
    <row r="79" spans="1:21" s="4" customFormat="1" ht="27" customHeight="1">
      <c r="A79" s="4">
        <v>70</v>
      </c>
      <c r="B79" s="41"/>
      <c r="C79" s="38" t="s">
        <v>91</v>
      </c>
      <c r="D79" s="27"/>
      <c r="E79" s="40"/>
      <c r="F79" s="40"/>
      <c r="G79" s="40"/>
      <c r="H79" s="40"/>
      <c r="I79" s="40"/>
      <c r="J79" s="40"/>
      <c r="K79" s="40"/>
      <c r="L79" s="40"/>
      <c r="M79" s="40">
        <v>3</v>
      </c>
      <c r="N79" s="40"/>
      <c r="O79" s="40"/>
      <c r="P79" s="40">
        <v>1</v>
      </c>
      <c r="Q79" s="14"/>
      <c r="R79" s="14"/>
      <c r="S79" s="14"/>
      <c r="T79" s="14">
        <f t="shared" si="0"/>
        <v>4</v>
      </c>
      <c r="U79" s="15"/>
    </row>
    <row r="80" spans="2:21" s="4" customFormat="1" ht="27" customHeight="1">
      <c r="B80" s="41"/>
      <c r="C80" s="38" t="s">
        <v>205</v>
      </c>
      <c r="D80" s="27"/>
      <c r="E80" s="40"/>
      <c r="F80" s="40"/>
      <c r="G80" s="40"/>
      <c r="H80" s="40"/>
      <c r="I80" s="40"/>
      <c r="J80" s="40"/>
      <c r="K80" s="40"/>
      <c r="L80" s="40">
        <v>2</v>
      </c>
      <c r="M80" s="40">
        <v>4</v>
      </c>
      <c r="N80" s="40">
        <v>12</v>
      </c>
      <c r="O80" s="40">
        <v>34</v>
      </c>
      <c r="P80" s="40">
        <v>17</v>
      </c>
      <c r="Q80" s="14"/>
      <c r="R80" s="14"/>
      <c r="S80" s="14"/>
      <c r="T80" s="14">
        <f t="shared" si="0"/>
        <v>69</v>
      </c>
      <c r="U80" s="15"/>
    </row>
    <row r="81" spans="2:21" s="4" customFormat="1" ht="27" customHeight="1">
      <c r="B81" s="41" t="s">
        <v>206</v>
      </c>
      <c r="C81" s="38" t="s">
        <v>93</v>
      </c>
      <c r="D81" s="27"/>
      <c r="E81" s="40">
        <v>3</v>
      </c>
      <c r="F81" s="40">
        <v>8</v>
      </c>
      <c r="G81" s="40">
        <v>1</v>
      </c>
      <c r="H81" s="40">
        <v>1</v>
      </c>
      <c r="I81" s="40"/>
      <c r="J81" s="40"/>
      <c r="K81" s="40"/>
      <c r="L81" s="40">
        <v>3</v>
      </c>
      <c r="M81" s="40">
        <v>6</v>
      </c>
      <c r="N81" s="40">
        <v>2</v>
      </c>
      <c r="O81" s="40">
        <v>2</v>
      </c>
      <c r="P81" s="40">
        <v>1</v>
      </c>
      <c r="Q81" s="14"/>
      <c r="R81" s="14"/>
      <c r="S81" s="14"/>
      <c r="T81" s="14">
        <f t="shared" si="0"/>
        <v>27</v>
      </c>
      <c r="U81" s="15"/>
    </row>
    <row r="82" spans="2:21" s="4" customFormat="1" ht="27" customHeight="1">
      <c r="B82" s="41"/>
      <c r="C82" s="38" t="s">
        <v>455</v>
      </c>
      <c r="D82" s="2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>
        <v>2</v>
      </c>
      <c r="P82" s="40"/>
      <c r="Q82" s="14"/>
      <c r="R82" s="14"/>
      <c r="S82" s="14"/>
      <c r="T82" s="14">
        <f t="shared" si="0"/>
        <v>2</v>
      </c>
      <c r="U82" s="15"/>
    </row>
    <row r="83" spans="2:21" s="4" customFormat="1" ht="27" customHeight="1">
      <c r="B83" s="41" t="s">
        <v>281</v>
      </c>
      <c r="C83" s="38" t="s">
        <v>97</v>
      </c>
      <c r="D83" s="27"/>
      <c r="E83" s="40">
        <v>38</v>
      </c>
      <c r="F83" s="40">
        <v>21</v>
      </c>
      <c r="G83" s="40">
        <v>16</v>
      </c>
      <c r="H83" s="40">
        <v>43</v>
      </c>
      <c r="I83" s="40">
        <v>58</v>
      </c>
      <c r="J83" s="40">
        <v>9</v>
      </c>
      <c r="K83" s="40">
        <v>68</v>
      </c>
      <c r="L83" s="40">
        <v>13</v>
      </c>
      <c r="M83" s="40">
        <v>412</v>
      </c>
      <c r="N83" s="40">
        <v>310</v>
      </c>
      <c r="O83" s="40">
        <v>13</v>
      </c>
      <c r="P83" s="40">
        <v>10</v>
      </c>
      <c r="Q83" s="14"/>
      <c r="R83" s="14"/>
      <c r="S83" s="14"/>
      <c r="T83" s="14">
        <f t="shared" si="0"/>
        <v>1011</v>
      </c>
      <c r="U83" s="15"/>
    </row>
    <row r="84" spans="1:21" s="4" customFormat="1" ht="27" customHeight="1">
      <c r="A84" s="4">
        <v>75</v>
      </c>
      <c r="B84" s="41" t="s">
        <v>282</v>
      </c>
      <c r="C84" s="38" t="s">
        <v>98</v>
      </c>
      <c r="D84" s="27"/>
      <c r="E84" s="40">
        <v>29</v>
      </c>
      <c r="F84" s="40">
        <v>12</v>
      </c>
      <c r="G84" s="40">
        <v>11</v>
      </c>
      <c r="H84" s="40">
        <v>13</v>
      </c>
      <c r="I84" s="40"/>
      <c r="J84" s="40">
        <v>1</v>
      </c>
      <c r="K84" s="40">
        <v>6</v>
      </c>
      <c r="L84" s="40"/>
      <c r="M84" s="40">
        <v>4</v>
      </c>
      <c r="N84" s="40"/>
      <c r="O84" s="40">
        <v>4</v>
      </c>
      <c r="P84" s="40">
        <v>2</v>
      </c>
      <c r="Q84" s="14"/>
      <c r="R84" s="14"/>
      <c r="S84" s="14"/>
      <c r="T84" s="14">
        <f t="shared" si="0"/>
        <v>82</v>
      </c>
      <c r="U84" s="15"/>
    </row>
    <row r="85" spans="2:21" s="4" customFormat="1" ht="27" customHeight="1">
      <c r="B85" s="41" t="s">
        <v>266</v>
      </c>
      <c r="C85" s="38" t="s">
        <v>100</v>
      </c>
      <c r="D85" s="27"/>
      <c r="E85" s="40">
        <v>12</v>
      </c>
      <c r="F85" s="40">
        <v>7</v>
      </c>
      <c r="G85" s="40">
        <v>8</v>
      </c>
      <c r="H85" s="40">
        <v>8</v>
      </c>
      <c r="I85" s="40">
        <v>10</v>
      </c>
      <c r="J85" s="40">
        <v>43</v>
      </c>
      <c r="K85" s="40">
        <v>76</v>
      </c>
      <c r="L85" s="40">
        <v>9</v>
      </c>
      <c r="M85" s="40">
        <v>72</v>
      </c>
      <c r="N85" s="40">
        <v>124</v>
      </c>
      <c r="O85" s="40">
        <v>3</v>
      </c>
      <c r="P85" s="40">
        <v>19</v>
      </c>
      <c r="Q85" s="14"/>
      <c r="R85" s="14"/>
      <c r="S85" s="14"/>
      <c r="T85" s="14">
        <f t="shared" si="0"/>
        <v>391</v>
      </c>
      <c r="U85" s="15"/>
    </row>
    <row r="86" spans="2:21" s="4" customFormat="1" ht="27" customHeight="1">
      <c r="B86" s="41"/>
      <c r="C86" s="38" t="s">
        <v>101</v>
      </c>
      <c r="D86" s="27"/>
      <c r="E86" s="40">
        <v>5</v>
      </c>
      <c r="F86" s="40">
        <v>2</v>
      </c>
      <c r="G86" s="40">
        <v>2</v>
      </c>
      <c r="H86" s="40">
        <v>10</v>
      </c>
      <c r="I86" s="40"/>
      <c r="J86" s="40"/>
      <c r="K86" s="40">
        <v>1</v>
      </c>
      <c r="L86" s="40">
        <v>1</v>
      </c>
      <c r="M86" s="40">
        <v>3</v>
      </c>
      <c r="N86" s="40"/>
      <c r="O86" s="40">
        <v>4</v>
      </c>
      <c r="P86" s="40">
        <v>1</v>
      </c>
      <c r="Q86" s="14"/>
      <c r="R86" s="14"/>
      <c r="S86" s="14"/>
      <c r="T86" s="14">
        <f t="shared" si="0"/>
        <v>29</v>
      </c>
      <c r="U86" s="15"/>
    </row>
    <row r="87" spans="2:21" s="4" customFormat="1" ht="27" customHeight="1">
      <c r="B87" s="95" t="s">
        <v>258</v>
      </c>
      <c r="C87" s="38" t="s">
        <v>102</v>
      </c>
      <c r="D87" s="55"/>
      <c r="E87" s="40">
        <v>20</v>
      </c>
      <c r="F87" s="40">
        <v>37</v>
      </c>
      <c r="G87" s="40">
        <v>7</v>
      </c>
      <c r="H87" s="40">
        <v>15</v>
      </c>
      <c r="I87" s="40">
        <v>79</v>
      </c>
      <c r="J87" s="40">
        <v>75</v>
      </c>
      <c r="K87" s="40">
        <v>22</v>
      </c>
      <c r="L87" s="40">
        <v>25</v>
      </c>
      <c r="M87" s="40">
        <v>35</v>
      </c>
      <c r="N87" s="40">
        <v>5</v>
      </c>
      <c r="O87" s="40">
        <v>20</v>
      </c>
      <c r="P87" s="40">
        <v>1</v>
      </c>
      <c r="Q87" s="22"/>
      <c r="R87" s="22"/>
      <c r="S87" s="22"/>
      <c r="T87" s="22">
        <f t="shared" si="0"/>
        <v>341</v>
      </c>
      <c r="U87" s="23"/>
    </row>
    <row r="88" spans="2:21" s="4" customFormat="1" ht="27" customHeight="1" thickBot="1">
      <c r="B88" s="42"/>
      <c r="C88" s="81"/>
      <c r="D88" s="28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29"/>
      <c r="R88" s="29"/>
      <c r="S88" s="29"/>
      <c r="T88" s="29"/>
      <c r="U88" s="30"/>
    </row>
    <row r="89" spans="2:21" s="4" customFormat="1" ht="27" customHeight="1">
      <c r="B89" s="31" t="s">
        <v>15</v>
      </c>
      <c r="C89" s="32"/>
      <c r="D89" s="33"/>
      <c r="E89" s="25">
        <f aca="true" t="shared" si="1" ref="E89:P89">COUNT(E10:E87)</f>
        <v>29</v>
      </c>
      <c r="F89" s="25">
        <f t="shared" si="1"/>
        <v>28</v>
      </c>
      <c r="G89" s="25">
        <f t="shared" si="1"/>
        <v>25</v>
      </c>
      <c r="H89" s="25">
        <f t="shared" si="1"/>
        <v>26</v>
      </c>
      <c r="I89" s="25">
        <f t="shared" si="1"/>
        <v>26</v>
      </c>
      <c r="J89" s="25">
        <f t="shared" si="1"/>
        <v>24</v>
      </c>
      <c r="K89" s="25">
        <f t="shared" si="1"/>
        <v>35</v>
      </c>
      <c r="L89" s="25">
        <f t="shared" si="1"/>
        <v>33</v>
      </c>
      <c r="M89" s="25">
        <f t="shared" si="1"/>
        <v>41</v>
      </c>
      <c r="N89" s="25">
        <f t="shared" si="1"/>
        <v>36</v>
      </c>
      <c r="O89" s="25">
        <f t="shared" si="1"/>
        <v>46</v>
      </c>
      <c r="P89" s="25">
        <f t="shared" si="1"/>
        <v>45</v>
      </c>
      <c r="Q89" s="25"/>
      <c r="R89" s="25"/>
      <c r="S89" s="25"/>
      <c r="T89" s="25">
        <v>78</v>
      </c>
      <c r="U89" s="26"/>
    </row>
    <row r="90" spans="2:21" s="4" customFormat="1" ht="27" customHeight="1" thickBot="1">
      <c r="B90" s="34" t="s">
        <v>16</v>
      </c>
      <c r="C90" s="35"/>
      <c r="D90" s="28"/>
      <c r="E90" s="29">
        <f aca="true" t="shared" si="2" ref="E90:P90">SUM(E10:E87)</f>
        <v>319</v>
      </c>
      <c r="F90" s="29">
        <f t="shared" si="2"/>
        <v>495</v>
      </c>
      <c r="G90" s="29">
        <f t="shared" si="2"/>
        <v>469</v>
      </c>
      <c r="H90" s="29">
        <f t="shared" si="2"/>
        <v>762</v>
      </c>
      <c r="I90" s="29">
        <f t="shared" si="2"/>
        <v>574</v>
      </c>
      <c r="J90" s="29">
        <f t="shared" si="2"/>
        <v>462</v>
      </c>
      <c r="K90" s="29">
        <f t="shared" si="2"/>
        <v>830</v>
      </c>
      <c r="L90" s="29">
        <f t="shared" si="2"/>
        <v>2749</v>
      </c>
      <c r="M90" s="29">
        <f t="shared" si="2"/>
        <v>4915</v>
      </c>
      <c r="N90" s="29">
        <f t="shared" si="2"/>
        <v>4544</v>
      </c>
      <c r="O90" s="29">
        <f t="shared" si="2"/>
        <v>19584</v>
      </c>
      <c r="P90" s="29">
        <f t="shared" si="2"/>
        <v>4490</v>
      </c>
      <c r="Q90" s="29"/>
      <c r="R90" s="29"/>
      <c r="S90" s="29"/>
      <c r="T90" s="29">
        <f>SUM(E90:P90)</f>
        <v>40193</v>
      </c>
      <c r="U90" s="30"/>
    </row>
    <row r="91" s="4" customFormat="1" ht="18.75" customHeight="1">
      <c r="B91" s="4" t="s">
        <v>691</v>
      </c>
    </row>
    <row r="92" s="4" customFormat="1" ht="27" customHeight="1"/>
    <row r="93" s="2" customFormat="1" ht="27" customHeight="1"/>
  </sheetData>
  <printOptions/>
  <pageMargins left="0.7874015748031497" right="0.35433070866141736" top="0.5511811023622047" bottom="0.2755905511811024" header="0.5118110236220472" footer="0.2755905511811024"/>
  <pageSetup fitToHeight="2"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國松薫</dc:creator>
  <cp:keywords/>
  <dc:description/>
  <cp:lastModifiedBy>愛知県</cp:lastModifiedBy>
  <cp:lastPrinted>2010-06-16T07:07:24Z</cp:lastPrinted>
  <dcterms:created xsi:type="dcterms:W3CDTF">1998-03-18T07:55:32Z</dcterms:created>
  <dcterms:modified xsi:type="dcterms:W3CDTF">2010-06-16T07:32:36Z</dcterms:modified>
  <cp:category/>
  <cp:version/>
  <cp:contentType/>
  <cp:contentStatus/>
</cp:coreProperties>
</file>