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4" windowHeight="7534" activeTab="0"/>
  </bookViews>
  <sheets>
    <sheet name="別紙6" sheetId="1" r:id="rId1"/>
    <sheet name="別紙6－（1）" sheetId="2" r:id="rId2"/>
    <sheet name="別紙6－（2）" sheetId="3" r:id="rId3"/>
    <sheet name="6-(1)記入例" sheetId="4" r:id="rId4"/>
    <sheet name="6-(2)記入例" sheetId="5" r:id="rId5"/>
  </sheets>
  <externalReferences>
    <externalReference r:id="rId8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2">'別紙6－（2）'!$A$1:$F$37</definedName>
  </definedNames>
  <calcPr fullCalcOnLoad="1"/>
</workbook>
</file>

<file path=xl/comments3.xml><?xml version="1.0" encoding="utf-8"?>
<comments xmlns="http://schemas.openxmlformats.org/spreadsheetml/2006/main">
  <authors>
    <author>oa</author>
  </authors>
  <commentList>
    <comment ref="F2" authorId="0">
      <text>
        <r>
          <rPr>
            <b/>
            <sz val="9"/>
            <rFont val="MS P ゴシック"/>
            <family val="3"/>
          </rPr>
          <t>忘れずに記入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  <author>oa</author>
  </authors>
  <commentList>
    <comment ref="I3" authorId="0">
      <text>
        <r>
          <rPr>
            <b/>
            <sz val="9"/>
            <rFont val="ＭＳ Ｐゴシック"/>
            <family val="3"/>
          </rPr>
          <t xml:space="preserve">日本語習得支援事業と就労研修支援事業の合計時間数を記入
</t>
        </r>
      </text>
    </comment>
    <comment ref="F3" authorId="1">
      <text>
        <r>
          <rPr>
            <b/>
            <sz val="9"/>
            <rFont val="MS P ゴシック"/>
            <family val="3"/>
          </rPr>
          <t>和暦で記入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<sst xmlns="http://schemas.openxmlformats.org/spreadsheetml/2006/main" count="178" uniqueCount="122">
  <si>
    <t>対 象 経 費 の 支 出 予 定 額 算 出 内 訳</t>
  </si>
  <si>
    <t>区分</t>
  </si>
  <si>
    <t>支出予定額</t>
  </si>
  <si>
    <t>積算内訳</t>
  </si>
  <si>
    <t>円　</t>
  </si>
  <si>
    <t>合計</t>
  </si>
  <si>
    <t>別紙6－（2）</t>
  </si>
  <si>
    <t>指導者経費</t>
  </si>
  <si>
    <t>（謝金）</t>
  </si>
  <si>
    <t>（人件費）</t>
  </si>
  <si>
    <t>（手当）</t>
  </si>
  <si>
    <t>報償費</t>
  </si>
  <si>
    <t>旅費</t>
  </si>
  <si>
    <t>需用費</t>
  </si>
  <si>
    <t>（図書購入費）</t>
  </si>
  <si>
    <t>（消耗品費）</t>
  </si>
  <si>
    <t>（印刷製本費）</t>
  </si>
  <si>
    <t>役務費</t>
  </si>
  <si>
    <t>（雑役務費）</t>
  </si>
  <si>
    <t>（通信運搬費）</t>
  </si>
  <si>
    <t>備品購入費</t>
  </si>
  <si>
    <t>別紙6－（1）</t>
  </si>
  <si>
    <t>施設名</t>
  </si>
  <si>
    <t>国名</t>
  </si>
  <si>
    <t>研修責任者</t>
  </si>
  <si>
    <t>研修支援者</t>
  </si>
  <si>
    <t>入国年度</t>
  </si>
  <si>
    <t>候補者数</t>
  </si>
  <si>
    <t>就労開始（予定）</t>
  </si>
  <si>
    <t>時間／週</t>
  </si>
  <si>
    <t>研修内容</t>
  </si>
  <si>
    <t>時間内</t>
  </si>
  <si>
    <t>時間外</t>
  </si>
  <si>
    <t>日本語習得支援事業</t>
  </si>
  <si>
    <t>就労研修支援事業</t>
  </si>
  <si>
    <t>インドネシア</t>
  </si>
  <si>
    <t>フィリピン</t>
  </si>
  <si>
    <t>外　国　人　看　護　師　候　補　者　就　労　研　修　事　業　計　画　書</t>
  </si>
  <si>
    <t>別紙６</t>
  </si>
  <si>
    <t>開設者名　　　　　　　　　　　　　　　</t>
  </si>
  <si>
    <t>基　　　　準　　　　額</t>
  </si>
  <si>
    <t>寄付金その</t>
  </si>
  <si>
    <t>対象経費の</t>
  </si>
  <si>
    <t>日本語習得支援事業</t>
  </si>
  <si>
    <t>就労研修支援事業</t>
  </si>
  <si>
    <t>　病　　院　　名</t>
  </si>
  <si>
    <t>総事業費</t>
  </si>
  <si>
    <t>他の収入額</t>
  </si>
  <si>
    <t>差　引　額</t>
  </si>
  <si>
    <t>実支出額</t>
  </si>
  <si>
    <t>人数</t>
  </si>
  <si>
    <t>単価</t>
  </si>
  <si>
    <t>金額</t>
  </si>
  <si>
    <t>合計額</t>
  </si>
  <si>
    <t>選定額</t>
  </si>
  <si>
    <t>補助基本額</t>
  </si>
  <si>
    <t>補助所要額</t>
  </si>
  <si>
    <t>Ａ</t>
  </si>
  <si>
    <t>Ｂ</t>
  </si>
  <si>
    <t>A-B=Ｃ</t>
  </si>
  <si>
    <t>Ｄ</t>
  </si>
  <si>
    <t>Ｅ</t>
  </si>
  <si>
    <t>Ｆ</t>
  </si>
  <si>
    <t>Ｇ</t>
  </si>
  <si>
    <t>Ｈ</t>
  </si>
  <si>
    <t>円</t>
  </si>
  <si>
    <t>人</t>
  </si>
  <si>
    <t>　１　Ｆ欄には、Ｄ欄の金額とＥ欄の金額とを比較して少ない方の額を記入すること。</t>
  </si>
  <si>
    <t>　２　Ｇ欄には、Ｃ欄の金額とＦ欄の金額とを比較して少ない方の額を記入すること。</t>
  </si>
  <si>
    <t>　３　Ｈ欄には、Ｇ欄の金額の千円未満の端数を切り捨てた額を記入すること。</t>
  </si>
  <si>
    <t>○○病院</t>
  </si>
  <si>
    <t>職員の休日指導に対する謝金</t>
  </si>
  <si>
    <t>10,000円×10日＝100,000円</t>
  </si>
  <si>
    <t>勤務時間中の候補者指導時間分の給与</t>
  </si>
  <si>
    <t>3,000円（時給換算）×２Ｈ×２０日／月</t>
  </si>
  <si>
    <t>×１２か月＝1,440,000円</t>
  </si>
  <si>
    <t>勤務時間外の候補者指導の手当</t>
  </si>
  <si>
    <t>5,000円×１Ｈ×３０日＝150,000円</t>
  </si>
  <si>
    <t>日本語講師の招聘に対する報償費</t>
  </si>
  <si>
    <t>5,000円×２日／週×４週×１０か月</t>
  </si>
  <si>
    <t>=400,000円</t>
  </si>
  <si>
    <t>国家試験対策学校への通学電車賃</t>
  </si>
  <si>
    <t>200円×2×２回／週×４週×１０か月</t>
  </si>
  <si>
    <t>=32,000</t>
  </si>
  <si>
    <t>国家試験の参考書</t>
  </si>
  <si>
    <t>1,500円×2冊＝3,000円</t>
  </si>
  <si>
    <t>文房具等</t>
  </si>
  <si>
    <t>5,000円×2名分＝10,000円</t>
  </si>
  <si>
    <t>コピー代</t>
  </si>
  <si>
    <t>1,000円×１２か月＝12,000円</t>
  </si>
  <si>
    <t>国家試験対策学校の授業料</t>
  </si>
  <si>
    <t>200,000円×２名分＝400,000円</t>
  </si>
  <si>
    <t>電子辞書</t>
  </si>
  <si>
    <t>40,000円×２台＝80,000円</t>
  </si>
  <si>
    <t>１．施設毎に別様とすること。</t>
  </si>
  <si>
    <t>２．積算内訳を記入すること。</t>
  </si>
  <si>
    <t>賃金</t>
  </si>
  <si>
    <t>使用料及び賃借料</t>
  </si>
  <si>
    <t>委託料</t>
  </si>
  <si>
    <t>インドネシア</t>
  </si>
  <si>
    <t>1名</t>
  </si>
  <si>
    <t>３名</t>
  </si>
  <si>
    <t>2名</t>
  </si>
  <si>
    <t>日本語講師の招聘、通信教育</t>
  </si>
  <si>
    <t>国家試験対策学校への通学、平日の夕方に過去問演習</t>
  </si>
  <si>
    <t>２名</t>
  </si>
  <si>
    <t>日本語講師の招聘、Ｅ－ラーニング</t>
  </si>
  <si>
    <t>国家試験対策学校への通学、平日の夕方に過去問演習</t>
  </si>
  <si>
    <t>フィリピン</t>
  </si>
  <si>
    <t>日本語講師の招聘</t>
  </si>
  <si>
    <t>国家試験対策学校への通学</t>
  </si>
  <si>
    <t>ベトナム</t>
  </si>
  <si>
    <t>ベトナム</t>
  </si>
  <si>
    <t>R2</t>
  </si>
  <si>
    <t>1名</t>
  </si>
  <si>
    <t>H31</t>
  </si>
  <si>
    <t>H31.10</t>
  </si>
  <si>
    <t>R2.10</t>
  </si>
  <si>
    <t>R3.12</t>
  </si>
  <si>
    <t>R3</t>
  </si>
  <si>
    <t>R4</t>
  </si>
  <si>
    <t xml:space="preserve">令 和 ６ 年 度 外 国 人 看 護 師 候 補 者 就 労 研 修 支 援 事 業 所 要 額 調 書 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</si>
</sst>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#,##0_ "/>
    <numFmt numFmtId="180" formatCode="#,##0_);[Red]\(#,##0\)"/>
    <numFmt numFmtId="181" formatCode="#,##0.000"/>
    <numFmt numFmtId="182" formatCode="[Red]##,#0_;&quot;△ &quot;#,##0"/>
    <numFmt numFmtId="183" formatCode="[Red]#,##0;&quot;△ &quot;#,##0"/>
    <numFmt numFmtId="184" formatCode="#,##0.0;[Red]\-#,##0.0"/>
    <numFmt numFmtId="185" formatCode="#,##0;[Red]&quot;△ &quot;#,##0"/>
    <numFmt numFmtId="186" formatCode="#,##0.000;[Red]\-#,##0.000"/>
    <numFmt numFmtId="187" formatCode="#,##0.0000;[Red]\-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&quot;《&quot;###&quot;》&quot;"/>
    <numFmt numFmtId="192" formatCode="#,##0.0_ "/>
    <numFmt numFmtId="193" formatCode="#,##0.0_);[Red]\(#,##0.0\)"/>
    <numFmt numFmtId="194" formatCode="0_ "/>
    <numFmt numFmtId="195" formatCode="0.0_ "/>
    <numFmt numFmtId="196" formatCode="0.0;&quot;▲ &quot;0.0"/>
    <numFmt numFmtId="197" formatCode="#,##0;&quot;▲ &quot;#,##0"/>
    <numFmt numFmtId="198" formatCode="#,##0;[Red]#,##0"/>
    <numFmt numFmtId="199" formatCode="#,##0.0;&quot;▲ &quot;#,##0.0"/>
    <numFmt numFmtId="200" formatCode="0.0%"/>
    <numFmt numFmtId="201" formatCode="&quot;看&quot;\-&quot;0##&quot;"/>
    <numFmt numFmtId="202" formatCode="#,##0.0;&quot;¥&quot;\!\-#,##0.0"/>
    <numFmt numFmtId="203" formatCode="#,##0.0_ ;[Red]\-#,##0.0\ "/>
    <numFmt numFmtId="204" formatCode="[$€-2]\ #,##0.00_);[Red]\([$€-2]\ #,##0.00\)"/>
    <numFmt numFmtId="205" formatCode="#&quot;施設&quot;"/>
    <numFmt numFmtId="206" formatCode="#,##0;&quot;△ &quot;#,##0"/>
    <numFmt numFmtId="207" formatCode="0;&quot;△ &quot;0"/>
    <numFmt numFmtId="208" formatCode="0.0;&quot;△ &quot;0.0"/>
    <numFmt numFmtId="209" formatCode="[$-411]ge\.m\.d;@"/>
    <numFmt numFmtId="210" formatCode="0.0_);[Red]\(0.0\)"/>
    <numFmt numFmtId="211" formatCode="0.00;_밀"/>
    <numFmt numFmtId="212" formatCode="0_ ;[Red]\-0\ "/>
    <numFmt numFmtId="213" formatCode="#,##0_ ;[Red]\-#,##0\ "/>
    <numFmt numFmtId="214" formatCode="0;&quot;▲ &quot;0"/>
    <numFmt numFmtId="215" formatCode="[$-411]ggge&quot;年&quot;m&quot;月&quot;d&quot;日&quot;;@"/>
    <numFmt numFmtId="216" formatCode="h:mm;@"/>
    <numFmt numFmtId="217" formatCode="#,##0_);\(#,##0\)"/>
    <numFmt numFmtId="218" formatCode="0.00_ "/>
    <numFmt numFmtId="219" formatCode="#,##0\ &quot;校&quot;"/>
    <numFmt numFmtId="220" formatCode="#,##0\ \ &quot;校&quot;"/>
    <numFmt numFmtId="221" formatCode="#\ ?/4"/>
    <numFmt numFmtId="222" formatCode="#,##0\ &quot;時間&quot;"/>
    <numFmt numFmtId="223" formatCode="#,##0&quot;時間&quot;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  <numFmt numFmtId="227" formatCode="[$]ggge&quot;年&quot;m&quot;月&quot;d&quot;日&quot;;@"/>
    <numFmt numFmtId="228" formatCode="[$]gge&quot;年&quot;m&quot;月&quot;d&quot;日&quot;;@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4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9" fillId="0" borderId="0" applyNumberFormat="0" applyFill="0" applyBorder="0" applyAlignment="0" applyProtection="0"/>
    <xf numFmtId="1" fontId="20" fillId="0" borderId="0">
      <alignment/>
      <protection/>
    </xf>
    <xf numFmtId="0" fontId="21" fillId="4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3" fillId="0" borderId="0" xfId="62" applyFont="1">
      <alignment/>
      <protection/>
    </xf>
    <xf numFmtId="0" fontId="23" fillId="0" borderId="0" xfId="62" applyFont="1" applyAlignment="1">
      <alignment horizontal="right"/>
      <protection/>
    </xf>
    <xf numFmtId="0" fontId="25" fillId="0" borderId="0" xfId="62" applyFont="1">
      <alignment/>
      <protection/>
    </xf>
    <xf numFmtId="0" fontId="25" fillId="0" borderId="0" xfId="62" applyFont="1" applyAlignment="1">
      <alignment horizontal="right"/>
      <protection/>
    </xf>
    <xf numFmtId="0" fontId="25" fillId="0" borderId="0" xfId="62" applyFont="1" applyAlignment="1">
      <alignment horizontal="centerContinuous" vertical="center"/>
      <protection/>
    </xf>
    <xf numFmtId="0" fontId="25" fillId="0" borderId="0" xfId="62" applyFont="1" applyAlignment="1">
      <alignment vertical="center"/>
      <protection/>
    </xf>
    <xf numFmtId="0" fontId="25" fillId="0" borderId="10" xfId="62" applyFont="1" applyBorder="1">
      <alignment/>
      <protection/>
    </xf>
    <xf numFmtId="0" fontId="25" fillId="0" borderId="11" xfId="62" applyFont="1" applyBorder="1">
      <alignment/>
      <protection/>
    </xf>
    <xf numFmtId="0" fontId="25" fillId="0" borderId="12" xfId="62" applyFont="1" applyBorder="1">
      <alignment/>
      <protection/>
    </xf>
    <xf numFmtId="0" fontId="11" fillId="0" borderId="0" xfId="62">
      <alignment/>
      <protection/>
    </xf>
    <xf numFmtId="0" fontId="11" fillId="0" borderId="0" xfId="62" applyBorder="1" applyAlignment="1">
      <alignment/>
      <protection/>
    </xf>
    <xf numFmtId="0" fontId="11" fillId="0" borderId="13" xfId="62" applyBorder="1" applyAlignment="1">
      <alignment horizontal="center" vertical="center"/>
      <protection/>
    </xf>
    <xf numFmtId="0" fontId="11" fillId="0" borderId="14" xfId="62" applyBorder="1" applyAlignment="1">
      <alignment vertical="center" shrinkToFit="1"/>
      <protection/>
    </xf>
    <xf numFmtId="0" fontId="11" fillId="0" borderId="15" xfId="62" applyBorder="1" applyAlignment="1">
      <alignment horizontal="center" vertical="center"/>
      <protection/>
    </xf>
    <xf numFmtId="0" fontId="11" fillId="0" borderId="15" xfId="62" applyBorder="1" applyAlignment="1">
      <alignment horizontal="center" vertical="center" wrapText="1"/>
      <protection/>
    </xf>
    <xf numFmtId="0" fontId="11" fillId="0" borderId="15" xfId="62" applyBorder="1" applyAlignment="1">
      <alignment horizontal="center" vertical="center" shrinkToFit="1"/>
      <protection/>
    </xf>
    <xf numFmtId="0" fontId="11" fillId="0" borderId="16" xfId="62" applyBorder="1" applyAlignment="1">
      <alignment horizontal="center" vertical="center" shrinkToFit="1"/>
      <protection/>
    </xf>
    <xf numFmtId="0" fontId="11" fillId="0" borderId="17" xfId="62" applyBorder="1" applyAlignment="1">
      <alignment horizontal="center" vertical="center"/>
      <protection/>
    </xf>
    <xf numFmtId="0" fontId="11" fillId="0" borderId="18" xfId="62" applyBorder="1" applyAlignment="1">
      <alignment horizontal="center" vertical="center"/>
      <protection/>
    </xf>
    <xf numFmtId="0" fontId="11" fillId="0" borderId="19" xfId="62" applyBorder="1" applyAlignment="1">
      <alignment horizontal="center" vertical="center"/>
      <protection/>
    </xf>
    <xf numFmtId="0" fontId="11" fillId="0" borderId="20" xfId="62" applyBorder="1" applyAlignment="1">
      <alignment horizontal="center" vertical="center"/>
      <protection/>
    </xf>
    <xf numFmtId="0" fontId="11" fillId="0" borderId="21" xfId="62" applyBorder="1" applyAlignment="1">
      <alignment horizontal="center" vertical="center"/>
      <protection/>
    </xf>
    <xf numFmtId="0" fontId="11" fillId="0" borderId="22" xfId="62" applyBorder="1" applyAlignment="1">
      <alignment horizontal="center" vertical="center"/>
      <protection/>
    </xf>
    <xf numFmtId="0" fontId="11" fillId="0" borderId="23" xfId="62" applyBorder="1" applyAlignment="1">
      <alignment horizontal="center" vertical="center"/>
      <protection/>
    </xf>
    <xf numFmtId="0" fontId="11" fillId="0" borderId="18" xfId="62" applyBorder="1" applyAlignment="1">
      <alignment vertical="center"/>
      <protection/>
    </xf>
    <xf numFmtId="0" fontId="11" fillId="0" borderId="24" xfId="62" applyBorder="1" applyAlignment="1">
      <alignment vertical="center"/>
      <protection/>
    </xf>
    <xf numFmtId="0" fontId="11" fillId="0" borderId="19" xfId="62" applyBorder="1" applyAlignment="1">
      <alignment vertical="center"/>
      <protection/>
    </xf>
    <xf numFmtId="0" fontId="11" fillId="0" borderId="25" xfId="62" applyBorder="1" applyAlignment="1">
      <alignment vertical="center"/>
      <protection/>
    </xf>
    <xf numFmtId="0" fontId="11" fillId="0" borderId="21" xfId="62" applyBorder="1" applyAlignment="1">
      <alignment vertical="center"/>
      <protection/>
    </xf>
    <xf numFmtId="0" fontId="11" fillId="0" borderId="26" xfId="62" applyBorder="1" applyAlignment="1">
      <alignment vertical="center"/>
      <protection/>
    </xf>
    <xf numFmtId="0" fontId="11" fillId="0" borderId="12" xfId="62" applyBorder="1" applyAlignment="1">
      <alignment vertical="center"/>
      <protection/>
    </xf>
    <xf numFmtId="0" fontId="11" fillId="0" borderId="13" xfId="62" applyBorder="1" applyAlignment="1">
      <alignment vertical="center"/>
      <protection/>
    </xf>
    <xf numFmtId="0" fontId="11" fillId="0" borderId="27" xfId="62" applyBorder="1" applyAlignment="1">
      <alignment vertical="center"/>
      <protection/>
    </xf>
    <xf numFmtId="0" fontId="11" fillId="0" borderId="0" xfId="62" applyBorder="1" applyAlignment="1">
      <alignment horizontal="right"/>
      <protection/>
    </xf>
    <xf numFmtId="0" fontId="23" fillId="0" borderId="0" xfId="63" applyFont="1" applyAlignment="1">
      <alignment horizontal="right"/>
      <protection/>
    </xf>
    <xf numFmtId="0" fontId="25" fillId="0" borderId="28" xfId="62" applyFont="1" applyBorder="1" applyAlignment="1">
      <alignment horizontal="left"/>
      <protection/>
    </xf>
    <xf numFmtId="0" fontId="23" fillId="0" borderId="29" xfId="62" applyFont="1" applyBorder="1" applyAlignment="1">
      <alignment horizontal="distributed" vertical="center"/>
      <protection/>
    </xf>
    <xf numFmtId="0" fontId="23" fillId="0" borderId="30" xfId="62" applyFont="1" applyBorder="1">
      <alignment/>
      <protection/>
    </xf>
    <xf numFmtId="0" fontId="23" fillId="0" borderId="31" xfId="62" applyFont="1" applyBorder="1" applyAlignment="1">
      <alignment horizontal="distributed" vertical="center"/>
      <protection/>
    </xf>
    <xf numFmtId="0" fontId="23" fillId="0" borderId="32" xfId="62" applyFont="1" applyBorder="1" applyAlignment="1">
      <alignment horizontal="distributed"/>
      <protection/>
    </xf>
    <xf numFmtId="0" fontId="23" fillId="0" borderId="33" xfId="62" applyFont="1" applyBorder="1">
      <alignment/>
      <protection/>
    </xf>
    <xf numFmtId="0" fontId="23" fillId="0" borderId="34" xfId="62" applyFont="1" applyBorder="1" applyAlignment="1">
      <alignment horizontal="right"/>
      <protection/>
    </xf>
    <xf numFmtId="0" fontId="23" fillId="0" borderId="34" xfId="62" applyFont="1" applyBorder="1">
      <alignment/>
      <protection/>
    </xf>
    <xf numFmtId="0" fontId="23" fillId="0" borderId="0" xfId="62" applyFont="1" applyBorder="1" applyAlignment="1">
      <alignment horizontal="distributed"/>
      <protection/>
    </xf>
    <xf numFmtId="0" fontId="23" fillId="0" borderId="35" xfId="62" applyFont="1" applyBorder="1">
      <alignment/>
      <protection/>
    </xf>
    <xf numFmtId="0" fontId="23" fillId="0" borderId="20" xfId="62" applyFont="1" applyBorder="1">
      <alignment/>
      <protection/>
    </xf>
    <xf numFmtId="0" fontId="23" fillId="0" borderId="0" xfId="62" applyFont="1" applyAlignment="1">
      <alignment/>
      <protection/>
    </xf>
    <xf numFmtId="0" fontId="11" fillId="0" borderId="0" xfId="62" applyFont="1" applyAlignment="1">
      <alignment horizontal="distributed"/>
      <protection/>
    </xf>
    <xf numFmtId="0" fontId="23" fillId="0" borderId="20" xfId="62" applyFont="1" applyBorder="1" quotePrefix="1">
      <alignment/>
      <protection/>
    </xf>
    <xf numFmtId="0" fontId="23" fillId="0" borderId="0" xfId="62" applyFont="1" applyBorder="1" applyAlignment="1">
      <alignment horizontal="left"/>
      <protection/>
    </xf>
    <xf numFmtId="0" fontId="23" fillId="0" borderId="0" xfId="62" applyFont="1" applyAlignment="1">
      <alignment horizontal="left"/>
      <protection/>
    </xf>
    <xf numFmtId="0" fontId="23" fillId="0" borderId="31" xfId="62" applyFont="1" applyBorder="1">
      <alignment/>
      <protection/>
    </xf>
    <xf numFmtId="0" fontId="25" fillId="0" borderId="0" xfId="63" applyFont="1">
      <alignment/>
      <protection/>
    </xf>
    <xf numFmtId="0" fontId="11" fillId="0" borderId="27" xfId="62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8" fillId="0" borderId="34" xfId="0" applyFont="1" applyBorder="1" applyAlignment="1">
      <alignment horizontal="center" vertical="center" shrinkToFit="1"/>
    </xf>
    <xf numFmtId="0" fontId="28" fillId="0" borderId="34" xfId="0" applyFont="1" applyBorder="1" applyAlignment="1">
      <alignment shrinkToFit="1"/>
    </xf>
    <xf numFmtId="38" fontId="28" fillId="0" borderId="34" xfId="49" applyFont="1" applyBorder="1" applyAlignment="1">
      <alignment horizontal="center" shrinkToFit="1"/>
    </xf>
    <xf numFmtId="0" fontId="28" fillId="0" borderId="34" xfId="0" applyFont="1" applyBorder="1" applyAlignment="1">
      <alignment horizont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0" xfId="0" applyFont="1" applyBorder="1" applyAlignment="1">
      <alignment shrinkToFit="1"/>
    </xf>
    <xf numFmtId="38" fontId="28" fillId="0" borderId="20" xfId="49" applyFont="1" applyBorder="1" applyAlignment="1">
      <alignment horizontal="center" shrinkToFit="1"/>
    </xf>
    <xf numFmtId="0" fontId="28" fillId="0" borderId="20" xfId="0" applyFont="1" applyBorder="1" applyAlignment="1">
      <alignment horizontal="center" shrinkToFit="1"/>
    </xf>
    <xf numFmtId="0" fontId="28" fillId="0" borderId="35" xfId="0" applyFont="1" applyBorder="1" applyAlignment="1">
      <alignment horizont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right" shrinkToFit="1"/>
    </xf>
    <xf numFmtId="38" fontId="28" fillId="0" borderId="19" xfId="49" applyFont="1" applyBorder="1" applyAlignment="1">
      <alignment horizontal="right" shrinkToFit="1"/>
    </xf>
    <xf numFmtId="0" fontId="28" fillId="0" borderId="19" xfId="0" applyFont="1" applyBorder="1" applyAlignment="1">
      <alignment shrinkToFit="1"/>
    </xf>
    <xf numFmtId="0" fontId="28" fillId="0" borderId="36" xfId="0" applyFont="1" applyBorder="1" applyAlignment="1">
      <alignment horizontal="right" shrinkToFit="1"/>
    </xf>
    <xf numFmtId="0" fontId="11" fillId="0" borderId="34" xfId="0" applyFont="1" applyBorder="1" applyAlignment="1">
      <alignment/>
    </xf>
    <xf numFmtId="0" fontId="11" fillId="0" borderId="34" xfId="0" applyFont="1" applyBorder="1" applyAlignment="1">
      <alignment horizontal="right" shrinkToFit="1"/>
    </xf>
    <xf numFmtId="0" fontId="11" fillId="0" borderId="20" xfId="0" applyFont="1" applyBorder="1" applyAlignment="1">
      <alignment/>
    </xf>
    <xf numFmtId="0" fontId="11" fillId="0" borderId="20" xfId="0" applyFont="1" applyBorder="1" applyAlignment="1">
      <alignment shrinkToFit="1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shrinkToFit="1"/>
    </xf>
    <xf numFmtId="0" fontId="20" fillId="0" borderId="0" xfId="63" applyFont="1" applyAlignment="1">
      <alignment horizontal="center"/>
      <protection/>
    </xf>
    <xf numFmtId="0" fontId="11" fillId="0" borderId="0" xfId="62" applyFont="1">
      <alignment/>
      <protection/>
    </xf>
    <xf numFmtId="0" fontId="25" fillId="0" borderId="29" xfId="62" applyFont="1" applyBorder="1" applyAlignment="1">
      <alignment horizontal="distributed" vertical="center"/>
      <protection/>
    </xf>
    <xf numFmtId="0" fontId="25" fillId="0" borderId="30" xfId="62" applyFont="1" applyBorder="1">
      <alignment/>
      <protection/>
    </xf>
    <xf numFmtId="0" fontId="25" fillId="0" borderId="31" xfId="62" applyFont="1" applyBorder="1" applyAlignment="1">
      <alignment horizontal="distributed" vertical="center"/>
      <protection/>
    </xf>
    <xf numFmtId="0" fontId="25" fillId="0" borderId="32" xfId="62" applyFont="1" applyBorder="1" applyAlignment="1">
      <alignment horizontal="distributed"/>
      <protection/>
    </xf>
    <xf numFmtId="0" fontId="25" fillId="0" borderId="33" xfId="62" applyFont="1" applyBorder="1">
      <alignment/>
      <protection/>
    </xf>
    <xf numFmtId="0" fontId="25" fillId="0" borderId="34" xfId="62" applyFont="1" applyBorder="1" applyAlignment="1">
      <alignment horizontal="right"/>
      <protection/>
    </xf>
    <xf numFmtId="0" fontId="25" fillId="0" borderId="34" xfId="62" applyFont="1" applyBorder="1">
      <alignment/>
      <protection/>
    </xf>
    <xf numFmtId="0" fontId="25" fillId="0" borderId="0" xfId="62" applyFont="1" applyBorder="1" applyAlignment="1">
      <alignment horizontal="distributed"/>
      <protection/>
    </xf>
    <xf numFmtId="0" fontId="25" fillId="0" borderId="35" xfId="62" applyFont="1" applyBorder="1">
      <alignment/>
      <protection/>
    </xf>
    <xf numFmtId="180" fontId="25" fillId="0" borderId="20" xfId="62" applyNumberFormat="1" applyFont="1" applyBorder="1">
      <alignment/>
      <protection/>
    </xf>
    <xf numFmtId="0" fontId="25" fillId="0" borderId="20" xfId="62" applyFont="1" applyBorder="1">
      <alignment/>
      <protection/>
    </xf>
    <xf numFmtId="0" fontId="25" fillId="0" borderId="0" xfId="62" applyFont="1" applyAlignment="1">
      <alignment/>
      <protection/>
    </xf>
    <xf numFmtId="0" fontId="29" fillId="0" borderId="20" xfId="62" applyFont="1" applyBorder="1">
      <alignment/>
      <protection/>
    </xf>
    <xf numFmtId="0" fontId="30" fillId="0" borderId="0" xfId="62" applyFont="1" applyAlignment="1">
      <alignment horizontal="distributed"/>
      <protection/>
    </xf>
    <xf numFmtId="0" fontId="29" fillId="0" borderId="20" xfId="62" applyFont="1" applyBorder="1" quotePrefix="1">
      <alignment/>
      <protection/>
    </xf>
    <xf numFmtId="180" fontId="25" fillId="0" borderId="20" xfId="62" applyNumberFormat="1" applyFont="1" applyBorder="1" applyAlignment="1">
      <alignment horizontal="right"/>
      <protection/>
    </xf>
    <xf numFmtId="0" fontId="25" fillId="0" borderId="0" xfId="62" applyFont="1" applyBorder="1" applyAlignment="1">
      <alignment horizontal="left"/>
      <protection/>
    </xf>
    <xf numFmtId="0" fontId="25" fillId="0" borderId="0" xfId="62" applyFont="1" applyAlignment="1">
      <alignment horizontal="left"/>
      <protection/>
    </xf>
    <xf numFmtId="179" fontId="25" fillId="0" borderId="31" xfId="62" applyNumberFormat="1" applyFont="1" applyBorder="1">
      <alignment/>
      <protection/>
    </xf>
    <xf numFmtId="0" fontId="25" fillId="0" borderId="31" xfId="62" applyFont="1" applyBorder="1">
      <alignment/>
      <protection/>
    </xf>
    <xf numFmtId="0" fontId="25" fillId="0" borderId="0" xfId="62" applyFont="1" applyBorder="1">
      <alignment/>
      <protection/>
    </xf>
    <xf numFmtId="0" fontId="25" fillId="0" borderId="0" xfId="62" applyFont="1" applyBorder="1" applyAlignment="1">
      <alignment vertical="center"/>
      <protection/>
    </xf>
    <xf numFmtId="0" fontId="11" fillId="0" borderId="24" xfId="62" applyBorder="1" applyAlignment="1">
      <alignment horizontal="center" vertical="center"/>
      <protection/>
    </xf>
    <xf numFmtId="0" fontId="11" fillId="0" borderId="25" xfId="62" applyBorder="1" applyAlignment="1">
      <alignment horizontal="center" vertical="center"/>
      <protection/>
    </xf>
    <xf numFmtId="0" fontId="11" fillId="0" borderId="26" xfId="62" applyBorder="1" applyAlignment="1">
      <alignment horizontal="center" vertical="center"/>
      <protection/>
    </xf>
    <xf numFmtId="0" fontId="11" fillId="0" borderId="12" xfId="62" applyBorder="1" applyAlignment="1">
      <alignment horizontal="center" vertical="center"/>
      <protection/>
    </xf>
    <xf numFmtId="0" fontId="11" fillId="0" borderId="34" xfId="62" applyBorder="1" applyAlignment="1">
      <alignment horizontal="center" vertical="center"/>
      <protection/>
    </xf>
    <xf numFmtId="0" fontId="11" fillId="0" borderId="21" xfId="62" applyBorder="1" applyAlignment="1">
      <alignment horizontal="center" vertical="center" wrapText="1"/>
      <protection/>
    </xf>
    <xf numFmtId="0" fontId="11" fillId="0" borderId="21" xfId="62" applyBorder="1" applyAlignment="1">
      <alignment horizontal="center" vertical="center" shrinkToFit="1"/>
      <protection/>
    </xf>
    <xf numFmtId="0" fontId="11" fillId="0" borderId="26" xfId="62" applyBorder="1" applyAlignment="1">
      <alignment horizontal="center" vertical="center" shrinkToFit="1"/>
      <protection/>
    </xf>
    <xf numFmtId="38" fontId="23" fillId="0" borderId="20" xfId="49" applyFont="1" applyBorder="1" applyAlignment="1">
      <alignment/>
    </xf>
    <xf numFmtId="38" fontId="23" fillId="0" borderId="20" xfId="49" applyFont="1" applyBorder="1" applyAlignment="1">
      <alignment horizontal="right"/>
    </xf>
    <xf numFmtId="38" fontId="23" fillId="0" borderId="31" xfId="49" applyFont="1" applyBorder="1" applyAlignment="1">
      <alignment/>
    </xf>
    <xf numFmtId="0" fontId="20" fillId="0" borderId="0" xfId="63" applyFont="1" applyAlignment="1">
      <alignment horizontal="center"/>
      <protection/>
    </xf>
    <xf numFmtId="0" fontId="28" fillId="0" borderId="10" xfId="0" applyFont="1" applyBorder="1" applyAlignment="1">
      <alignment horizontal="center" shrinkToFit="1"/>
    </xf>
    <xf numFmtId="0" fontId="28" fillId="0" borderId="29" xfId="0" applyFont="1" applyBorder="1" applyAlignment="1">
      <alignment horizontal="center" shrinkToFit="1"/>
    </xf>
    <xf numFmtId="0" fontId="28" fillId="0" borderId="30" xfId="0" applyFont="1" applyBorder="1" applyAlignment="1">
      <alignment horizontal="center" shrinkToFit="1"/>
    </xf>
    <xf numFmtId="0" fontId="28" fillId="0" borderId="34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11" fillId="0" borderId="27" xfId="62" applyBorder="1" applyAlignment="1">
      <alignment horizontal="center" vertical="center" wrapText="1"/>
      <protection/>
    </xf>
    <xf numFmtId="0" fontId="11" fillId="0" borderId="37" xfId="62" applyBorder="1" applyAlignment="1">
      <alignment horizontal="center" vertical="center" wrapText="1"/>
      <protection/>
    </xf>
    <xf numFmtId="0" fontId="11" fillId="0" borderId="38" xfId="62" applyBorder="1" applyAlignment="1">
      <alignment horizontal="center" vertical="center" wrapText="1"/>
      <protection/>
    </xf>
    <xf numFmtId="0" fontId="11" fillId="0" borderId="39" xfId="62" applyBorder="1" applyAlignment="1">
      <alignment horizontal="center" vertical="center"/>
      <protection/>
    </xf>
    <xf numFmtId="0" fontId="11" fillId="0" borderId="40" xfId="62" applyBorder="1" applyAlignment="1">
      <alignment horizontal="center" vertical="center"/>
      <protection/>
    </xf>
    <xf numFmtId="0" fontId="11" fillId="0" borderId="41" xfId="62" applyBorder="1" applyAlignment="1">
      <alignment horizontal="center" vertical="center"/>
      <protection/>
    </xf>
    <xf numFmtId="0" fontId="11" fillId="0" borderId="34" xfId="62" applyBorder="1" applyAlignment="1">
      <alignment horizontal="center" vertical="center"/>
      <protection/>
    </xf>
    <xf numFmtId="0" fontId="11" fillId="0" borderId="20" xfId="62" applyBorder="1" applyAlignment="1">
      <alignment horizontal="center" vertical="center"/>
      <protection/>
    </xf>
    <xf numFmtId="0" fontId="11" fillId="0" borderId="13" xfId="62" applyBorder="1" applyAlignment="1">
      <alignment horizontal="center" vertical="center"/>
      <protection/>
    </xf>
    <xf numFmtId="0" fontId="11" fillId="0" borderId="26" xfId="62" applyBorder="1" applyAlignment="1">
      <alignment horizontal="center" vertical="center" wrapText="1"/>
      <protection/>
    </xf>
    <xf numFmtId="0" fontId="11" fillId="0" borderId="42" xfId="62" applyBorder="1" applyAlignment="1">
      <alignment horizontal="center" vertical="center" wrapText="1"/>
      <protection/>
    </xf>
    <xf numFmtId="0" fontId="11" fillId="0" borderId="43" xfId="62" applyBorder="1" applyAlignment="1">
      <alignment horizontal="center" vertical="center" wrapText="1"/>
      <protection/>
    </xf>
    <xf numFmtId="0" fontId="11" fillId="0" borderId="44" xfId="62" applyBorder="1" applyAlignment="1">
      <alignment horizontal="center" vertical="center" wrapText="1"/>
      <protection/>
    </xf>
    <xf numFmtId="0" fontId="11" fillId="0" borderId="45" xfId="62" applyBorder="1" applyAlignment="1">
      <alignment horizontal="center" vertical="center" wrapText="1"/>
      <protection/>
    </xf>
    <xf numFmtId="0" fontId="11" fillId="0" borderId="46" xfId="62" applyBorder="1" applyAlignment="1">
      <alignment horizontal="center" vertical="center" wrapText="1"/>
      <protection/>
    </xf>
    <xf numFmtId="0" fontId="11" fillId="0" borderId="47" xfId="62" applyBorder="1" applyAlignment="1">
      <alignment horizontal="center" vertical="center"/>
      <protection/>
    </xf>
    <xf numFmtId="0" fontId="11" fillId="0" borderId="19" xfId="62" applyBorder="1" applyAlignment="1">
      <alignment horizontal="center" vertical="center"/>
      <protection/>
    </xf>
    <xf numFmtId="0" fontId="11" fillId="0" borderId="47" xfId="62" applyBorder="1" applyAlignment="1">
      <alignment horizontal="center" vertical="center" wrapText="1"/>
      <protection/>
    </xf>
    <xf numFmtId="0" fontId="11" fillId="0" borderId="13" xfId="62" applyBorder="1" applyAlignment="1">
      <alignment horizontal="center" vertical="center" wrapText="1"/>
      <protection/>
    </xf>
    <xf numFmtId="0" fontId="11" fillId="0" borderId="48" xfId="62" applyBorder="1" applyAlignment="1">
      <alignment horizontal="center" vertical="center" wrapText="1"/>
      <protection/>
    </xf>
    <xf numFmtId="0" fontId="11" fillId="0" borderId="49" xfId="62" applyBorder="1" applyAlignment="1">
      <alignment horizontal="center" vertical="center" wrapText="1"/>
      <protection/>
    </xf>
    <xf numFmtId="0" fontId="11" fillId="0" borderId="50" xfId="62" applyBorder="1" applyAlignment="1">
      <alignment horizontal="center" vertical="center" wrapText="1"/>
      <protection/>
    </xf>
    <xf numFmtId="0" fontId="11" fillId="0" borderId="0" xfId="62" applyAlignment="1">
      <alignment horizontal="right"/>
      <protection/>
    </xf>
    <xf numFmtId="0" fontId="11" fillId="0" borderId="0" xfId="62" applyBorder="1" applyAlignment="1">
      <alignment horizontal="right"/>
      <protection/>
    </xf>
    <xf numFmtId="0" fontId="11" fillId="0" borderId="51" xfId="62" applyBorder="1" applyAlignment="1">
      <alignment horizontal="center" vertical="center" wrapText="1"/>
      <protection/>
    </xf>
    <xf numFmtId="0" fontId="11" fillId="0" borderId="52" xfId="62" applyBorder="1" applyAlignment="1">
      <alignment horizontal="center" vertical="center" wrapText="1"/>
      <protection/>
    </xf>
    <xf numFmtId="0" fontId="11" fillId="0" borderId="53" xfId="62" applyBorder="1" applyAlignment="1">
      <alignment horizontal="center" vertical="center" wrapText="1"/>
      <protection/>
    </xf>
    <xf numFmtId="0" fontId="11" fillId="0" borderId="0" xfId="62" applyBorder="1" applyAlignment="1">
      <alignment horizontal="center" vertical="center" wrapText="1"/>
      <protection/>
    </xf>
    <xf numFmtId="0" fontId="11" fillId="0" borderId="54" xfId="62" applyBorder="1" applyAlignment="1">
      <alignment horizontal="center" vertical="center" wrapText="1"/>
      <protection/>
    </xf>
    <xf numFmtId="0" fontId="11" fillId="0" borderId="11" xfId="62" applyBorder="1" applyAlignment="1">
      <alignment horizontal="center" vertical="center" wrapText="1"/>
      <protection/>
    </xf>
    <xf numFmtId="0" fontId="11" fillId="0" borderId="32" xfId="62" applyBorder="1" applyAlignment="1">
      <alignment horizontal="center" vertical="center" wrapText="1"/>
      <protection/>
    </xf>
    <xf numFmtId="0" fontId="11" fillId="0" borderId="55" xfId="62" applyBorder="1" applyAlignment="1">
      <alignment horizontal="center" vertical="center" wrapText="1"/>
      <protection/>
    </xf>
    <xf numFmtId="0" fontId="26" fillId="0" borderId="0" xfId="62" applyFont="1" applyBorder="1" applyAlignment="1">
      <alignment horizontal="center" vertical="center"/>
      <protection/>
    </xf>
    <xf numFmtId="0" fontId="11" fillId="0" borderId="27" xfId="62" applyBorder="1" applyAlignment="1">
      <alignment horizontal="center" vertical="center"/>
      <protection/>
    </xf>
    <xf numFmtId="0" fontId="11" fillId="0" borderId="37" xfId="62" applyBorder="1" applyAlignment="1">
      <alignment horizontal="center" vertical="center"/>
      <protection/>
    </xf>
    <xf numFmtId="0" fontId="11" fillId="0" borderId="38" xfId="62" applyBorder="1" applyAlignment="1">
      <alignment horizontal="center" vertical="center"/>
      <protection/>
    </xf>
    <xf numFmtId="0" fontId="11" fillId="0" borderId="0" xfId="62" applyBorder="1" applyAlignment="1">
      <alignment horizontal="center" vertical="center"/>
      <protection/>
    </xf>
    <xf numFmtId="0" fontId="11" fillId="0" borderId="54" xfId="62" applyBorder="1" applyAlignment="1">
      <alignment horizontal="center" vertical="center"/>
      <protection/>
    </xf>
    <xf numFmtId="0" fontId="11" fillId="0" borderId="24" xfId="62" applyBorder="1" applyAlignment="1">
      <alignment horizontal="center" vertical="center" wrapText="1"/>
      <protection/>
    </xf>
    <xf numFmtId="0" fontId="11" fillId="0" borderId="56" xfId="62" applyBorder="1" applyAlignment="1">
      <alignment horizontal="center" vertical="center" wrapText="1"/>
      <protection/>
    </xf>
    <xf numFmtId="0" fontId="11" fillId="0" borderId="57" xfId="62" applyBorder="1" applyAlignment="1">
      <alignment horizontal="center" vertical="center" wrapText="1"/>
      <protection/>
    </xf>
    <xf numFmtId="0" fontId="11" fillId="0" borderId="20" xfId="62" applyBorder="1" applyAlignment="1">
      <alignment horizontal="center" vertical="center" wrapText="1"/>
      <protection/>
    </xf>
    <xf numFmtId="0" fontId="11" fillId="0" borderId="19" xfId="62" applyBorder="1" applyAlignment="1">
      <alignment horizontal="center" vertical="center" wrapText="1"/>
      <protection/>
    </xf>
    <xf numFmtId="0" fontId="11" fillId="0" borderId="16" xfId="62" applyBorder="1" applyAlignment="1">
      <alignment horizontal="center" vertical="center"/>
      <protection/>
    </xf>
    <xf numFmtId="0" fontId="11" fillId="0" borderId="58" xfId="62" applyBorder="1" applyAlignment="1">
      <alignment horizontal="center" vertical="center"/>
      <protection/>
    </xf>
    <xf numFmtId="0" fontId="11" fillId="0" borderId="59" xfId="62" applyBorder="1" applyAlignment="1">
      <alignment horizontal="center" vertical="center"/>
      <protection/>
    </xf>
    <xf numFmtId="0" fontId="11" fillId="0" borderId="60" xfId="62" applyBorder="1" applyAlignment="1">
      <alignment horizontal="center" vertical="center" wrapText="1"/>
      <protection/>
    </xf>
    <xf numFmtId="0" fontId="11" fillId="0" borderId="61" xfId="62" applyBorder="1" applyAlignment="1">
      <alignment horizontal="center" vertical="center"/>
      <protection/>
    </xf>
    <xf numFmtId="0" fontId="11" fillId="0" borderId="62" xfId="62" applyBorder="1" applyAlignment="1">
      <alignment horizontal="center" vertical="center"/>
      <protection/>
    </xf>
    <xf numFmtId="0" fontId="11" fillId="0" borderId="63" xfId="62" applyBorder="1" applyAlignment="1">
      <alignment horizontal="center" vertical="center"/>
      <protection/>
    </xf>
    <xf numFmtId="0" fontId="11" fillId="0" borderId="64" xfId="62" applyBorder="1" applyAlignment="1">
      <alignment horizontal="center" vertical="center"/>
      <protection/>
    </xf>
    <xf numFmtId="0" fontId="11" fillId="0" borderId="65" xfId="62" applyBorder="1" applyAlignment="1">
      <alignment horizontal="center" vertical="center" wrapText="1"/>
      <protection/>
    </xf>
    <xf numFmtId="0" fontId="11" fillId="0" borderId="66" xfId="62" applyBorder="1" applyAlignment="1">
      <alignment horizontal="center" vertical="center" wrapText="1"/>
      <protection/>
    </xf>
    <xf numFmtId="0" fontId="11" fillId="0" borderId="67" xfId="62" applyBorder="1" applyAlignment="1">
      <alignment horizontal="center" vertical="center" wrapText="1"/>
      <protection/>
    </xf>
    <xf numFmtId="0" fontId="11" fillId="0" borderId="68" xfId="62" applyBorder="1" applyAlignment="1">
      <alignment horizontal="center" vertical="center" shrinkToFit="1"/>
      <protection/>
    </xf>
    <xf numFmtId="0" fontId="11" fillId="0" borderId="69" xfId="62" applyBorder="1" applyAlignment="1">
      <alignment horizontal="center" vertical="center" shrinkToFit="1"/>
      <protection/>
    </xf>
    <xf numFmtId="0" fontId="11" fillId="0" borderId="37" xfId="62" applyBorder="1" applyAlignment="1">
      <alignment horizontal="right"/>
      <protection/>
    </xf>
    <xf numFmtId="0" fontId="11" fillId="0" borderId="16" xfId="62" applyBorder="1" applyAlignment="1">
      <alignment vertical="center" wrapText="1"/>
      <protection/>
    </xf>
    <xf numFmtId="0" fontId="11" fillId="0" borderId="58" xfId="62" applyBorder="1" applyAlignment="1">
      <alignment vertical="center" wrapText="1"/>
      <protection/>
    </xf>
    <xf numFmtId="0" fontId="11" fillId="0" borderId="59" xfId="62" applyBorder="1" applyAlignment="1">
      <alignment vertical="center" wrapText="1"/>
      <protection/>
    </xf>
    <xf numFmtId="0" fontId="11" fillId="0" borderId="70" xfId="62" applyBorder="1" applyAlignment="1">
      <alignment vertical="center" wrapText="1"/>
      <protection/>
    </xf>
    <xf numFmtId="0" fontId="11" fillId="0" borderId="48" xfId="62" applyBorder="1" applyAlignment="1">
      <alignment vertical="center" wrapText="1"/>
      <protection/>
    </xf>
    <xf numFmtId="0" fontId="11" fillId="0" borderId="49" xfId="62" applyBorder="1" applyAlignment="1">
      <alignment vertical="center" wrapText="1"/>
      <protection/>
    </xf>
    <xf numFmtId="0" fontId="11" fillId="0" borderId="50" xfId="62" applyBorder="1" applyAlignment="1">
      <alignment vertical="center" wrapText="1"/>
      <protection/>
    </xf>
    <xf numFmtId="0" fontId="11" fillId="0" borderId="60" xfId="62" applyBorder="1" applyAlignment="1">
      <alignment vertical="center" wrapText="1"/>
      <protection/>
    </xf>
    <xf numFmtId="0" fontId="11" fillId="0" borderId="51" xfId="62" applyBorder="1" applyAlignment="1">
      <alignment vertical="center" wrapText="1"/>
      <protection/>
    </xf>
    <xf numFmtId="0" fontId="11" fillId="0" borderId="52" xfId="62" applyBorder="1" applyAlignment="1">
      <alignment vertical="center" wrapText="1"/>
      <protection/>
    </xf>
    <xf numFmtId="0" fontId="11" fillId="0" borderId="53" xfId="62" applyBorder="1" applyAlignment="1">
      <alignment vertical="center" wrapText="1"/>
      <protection/>
    </xf>
    <xf numFmtId="0" fontId="11" fillId="0" borderId="71" xfId="62" applyBorder="1" applyAlignment="1">
      <alignment vertical="center" wrapText="1"/>
      <protection/>
    </xf>
    <xf numFmtId="0" fontId="11" fillId="0" borderId="26" xfId="62" applyBorder="1" applyAlignment="1">
      <alignment vertical="center" wrapText="1"/>
      <protection/>
    </xf>
    <xf numFmtId="0" fontId="11" fillId="0" borderId="42" xfId="62" applyBorder="1" applyAlignment="1">
      <alignment vertical="center" wrapText="1"/>
      <protection/>
    </xf>
    <xf numFmtId="0" fontId="11" fillId="0" borderId="43" xfId="62" applyBorder="1" applyAlignment="1">
      <alignment vertical="center" wrapText="1"/>
      <protection/>
    </xf>
    <xf numFmtId="0" fontId="11" fillId="0" borderId="72" xfId="62" applyBorder="1" applyAlignment="1">
      <alignment vertical="center" wrapText="1"/>
      <protection/>
    </xf>
    <xf numFmtId="0" fontId="11" fillId="0" borderId="24" xfId="62" applyBorder="1" applyAlignment="1">
      <alignment vertical="center" wrapText="1"/>
      <protection/>
    </xf>
    <xf numFmtId="0" fontId="11" fillId="0" borderId="56" xfId="62" applyBorder="1" applyAlignment="1">
      <alignment vertical="center" wrapText="1"/>
      <protection/>
    </xf>
    <xf numFmtId="0" fontId="11" fillId="0" borderId="57" xfId="62" applyBorder="1" applyAlignment="1">
      <alignment vertical="center" wrapText="1"/>
      <protection/>
    </xf>
    <xf numFmtId="0" fontId="11" fillId="0" borderId="73" xfId="62" applyBorder="1" applyAlignment="1">
      <alignment vertical="center" wrapText="1"/>
      <protection/>
    </xf>
    <xf numFmtId="0" fontId="11" fillId="0" borderId="65" xfId="62" applyBorder="1" applyAlignment="1">
      <alignment vertical="center" wrapText="1"/>
      <protection/>
    </xf>
    <xf numFmtId="0" fontId="11" fillId="0" borderId="66" xfId="62" applyBorder="1" applyAlignment="1">
      <alignment vertical="center" wrapText="1"/>
      <protection/>
    </xf>
    <xf numFmtId="0" fontId="11" fillId="0" borderId="74" xfId="62" applyBorder="1" applyAlignment="1">
      <alignment vertical="center" wrapText="1"/>
      <protection/>
    </xf>
    <xf numFmtId="0" fontId="11" fillId="0" borderId="0" xfId="62" applyBorder="1" applyAlignment="1">
      <alignment vertical="center" wrapText="1"/>
      <protection/>
    </xf>
    <xf numFmtId="0" fontId="11" fillId="0" borderId="54" xfId="62" applyBorder="1" applyAlignment="1">
      <alignment vertical="center" wrapText="1"/>
      <protection/>
    </xf>
    <xf numFmtId="0" fontId="11" fillId="0" borderId="26" xfId="62" applyBorder="1" applyAlignment="1">
      <alignment vertical="center"/>
      <protection/>
    </xf>
    <xf numFmtId="0" fontId="11" fillId="0" borderId="42" xfId="62" applyBorder="1" applyAlignment="1">
      <alignment vertical="center"/>
      <protection/>
    </xf>
    <xf numFmtId="0" fontId="11" fillId="0" borderId="43" xfId="62" applyBorder="1" applyAlignment="1">
      <alignment vertical="center"/>
      <protection/>
    </xf>
    <xf numFmtId="0" fontId="11" fillId="0" borderId="72" xfId="62" applyBorder="1" applyAlignment="1">
      <alignment vertical="center"/>
      <protection/>
    </xf>
    <xf numFmtId="0" fontId="11" fillId="0" borderId="44" xfId="62" applyBorder="1" applyAlignment="1">
      <alignment vertical="center" wrapText="1"/>
      <protection/>
    </xf>
    <xf numFmtId="0" fontId="11" fillId="0" borderId="45" xfId="62" applyBorder="1" applyAlignment="1">
      <alignment vertical="center" wrapText="1"/>
      <protection/>
    </xf>
    <xf numFmtId="0" fontId="11" fillId="0" borderId="46" xfId="62" applyBorder="1" applyAlignment="1">
      <alignment vertical="center" wrapText="1"/>
      <protection/>
    </xf>
    <xf numFmtId="0" fontId="11" fillId="0" borderId="75" xfId="62" applyBorder="1" applyAlignment="1">
      <alignment vertical="center" wrapText="1"/>
      <protection/>
    </xf>
    <xf numFmtId="0" fontId="25" fillId="0" borderId="32" xfId="62" applyFont="1" applyBorder="1" applyAlignment="1">
      <alignment horizontal="left" vertical="center"/>
      <protection/>
    </xf>
    <xf numFmtId="38" fontId="11" fillId="0" borderId="20" xfId="49" applyFont="1" applyBorder="1" applyAlignment="1">
      <alignment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ＥＰＡ【看護課提出様式】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19.2.9\&#21307;&#25919;&#23616;&#30475;&#35703;&#35506;\hev\&#20104;&#31639;&#20418;&#26411;&#24109;\FY01,02\&#20104;&#31639;&#22519;&#34892;&#12539;&#35201;&#27714;(Execution%20of%20a%20budget,and%20management%20of%20a%20demand)\&#20104;&#31639;&#22519;&#34892;&#31649;&#29702;(&#24179;&#25104;&#65297;&#65299;&#24180;&#24230;)\&#22519;&#34892;&#12487;&#12540;&#12479;(&#20132;&#20184;&#27770;&#23450;DB)\&#38498;&#20869;&#20445;&#32946;&#25152;\DB&#12467;&#12531;&#12499;\DB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ization DWH"/>
      <sheetName val="ようしきくん"/>
      <sheetName val="1)北海道庁DB-2"/>
      <sheetName val="2)青森県庁DB-2"/>
      <sheetName val="4)宮城県庁DB-2"/>
      <sheetName val="5)秋田県庁DB-2"/>
      <sheetName val="6)山形県庁DB-2"/>
      <sheetName val="7)福島県庁DB-2"/>
      <sheetName val="8)茨城県庁DB-2"/>
      <sheetName val="9)栃木県庁DB-2"/>
      <sheetName val="10)群馬県庁DB-2"/>
      <sheetName val="11)埼玉県庁DB-2"/>
      <sheetName val="12)千葉県庁DB-2"/>
      <sheetName val="13)東京都庁DB-2"/>
      <sheetName val="14)神奈川県庁DB-2"/>
      <sheetName val="15)新潟県庁DB-2"/>
      <sheetName val="16)富山県庁DB-2"/>
      <sheetName val="17)石川県庁DB-2"/>
      <sheetName val="18)福井県庁DB-2"/>
      <sheetName val="19)山梨県庁DB-2"/>
      <sheetName val="20)長野県庁DB-2"/>
      <sheetName val="21)岐阜県庁DB-2"/>
      <sheetName val="22)静岡県庁DB-2"/>
      <sheetName val="23)愛知県庁DB-2"/>
      <sheetName val="24)三重県庁DB-2"/>
      <sheetName val="25)滋賀県庁DB-2"/>
      <sheetName val="26)京都府庁DB-2"/>
      <sheetName val="27)大阪府庁DB-2"/>
      <sheetName val="28)兵庫県庁DB-2"/>
      <sheetName val="29)奈良県庁DB-2"/>
      <sheetName val="30)和歌山県庁DB-2"/>
      <sheetName val="31)鳥取県庁DB-2"/>
      <sheetName val="32)島根県庁DB-2"/>
      <sheetName val="33)岡山県DB-2"/>
      <sheetName val="34)広島県庁DB-2"/>
      <sheetName val="35)山口県庁DB-2"/>
      <sheetName val="36)徳島県庁DB-2"/>
      <sheetName val="37)香川県庁DB-2"/>
      <sheetName val="38)愛媛県庁DB-2"/>
      <sheetName val="39)高知県庁DB-2"/>
      <sheetName val="40)福岡県DB-2"/>
      <sheetName val="41)佐賀県庁DB-2"/>
      <sheetName val="42)長崎県庁DB-2"/>
      <sheetName val="43)熊本県庁DB-2"/>
      <sheetName val="44)大分県庁DB-2"/>
      <sheetName val="45)宮崎県庁DB-2"/>
      <sheetName val="46)鹿児島県庁DB-2"/>
      <sheetName val="47)沖縄県庁DB-2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7.125" style="55" customWidth="1"/>
    <col min="2" max="5" width="10.875" style="55" customWidth="1"/>
    <col min="6" max="6" width="11.625" style="55" customWidth="1"/>
    <col min="7" max="7" width="5.375" style="55" customWidth="1"/>
    <col min="8" max="9" width="10.375" style="55" customWidth="1"/>
    <col min="10" max="13" width="10.875" style="55" customWidth="1"/>
    <col min="14" max="16384" width="9.00390625" style="55" customWidth="1"/>
  </cols>
  <sheetData>
    <row r="1" ht="13.5">
      <c r="A1" s="53" t="s">
        <v>38</v>
      </c>
    </row>
    <row r="2" spans="1:13" ht="30" customHeight="1">
      <c r="A2" s="113" t="s">
        <v>121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13" ht="18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1" ht="21.7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7" t="s">
        <v>39</v>
      </c>
    </row>
    <row r="5" spans="1:13" ht="15.75" customHeight="1">
      <c r="A5" s="58"/>
      <c r="B5" s="59"/>
      <c r="C5" s="60"/>
      <c r="D5" s="60"/>
      <c r="E5" s="61"/>
      <c r="F5" s="114" t="s">
        <v>40</v>
      </c>
      <c r="G5" s="115"/>
      <c r="H5" s="115"/>
      <c r="I5" s="115"/>
      <c r="J5" s="116"/>
      <c r="K5" s="59"/>
      <c r="L5" s="59"/>
      <c r="M5" s="59"/>
    </row>
    <row r="6" spans="1:13" ht="15.75" customHeight="1">
      <c r="A6" s="62"/>
      <c r="B6" s="63"/>
      <c r="C6" s="64" t="s">
        <v>41</v>
      </c>
      <c r="D6" s="64"/>
      <c r="E6" s="65" t="s">
        <v>42</v>
      </c>
      <c r="F6" s="114" t="s">
        <v>43</v>
      </c>
      <c r="G6" s="115"/>
      <c r="H6" s="116"/>
      <c r="I6" s="117" t="s">
        <v>44</v>
      </c>
      <c r="J6" s="66"/>
      <c r="K6" s="63"/>
      <c r="L6" s="63"/>
      <c r="M6" s="63"/>
    </row>
    <row r="7" spans="1:13" ht="15.75" customHeight="1">
      <c r="A7" s="62" t="s">
        <v>45</v>
      </c>
      <c r="B7" s="65" t="s">
        <v>46</v>
      </c>
      <c r="C7" s="64" t="s">
        <v>47</v>
      </c>
      <c r="D7" s="64" t="s">
        <v>48</v>
      </c>
      <c r="E7" s="65" t="s">
        <v>49</v>
      </c>
      <c r="F7" s="65" t="s">
        <v>51</v>
      </c>
      <c r="G7" s="65" t="s">
        <v>50</v>
      </c>
      <c r="H7" s="65" t="s">
        <v>52</v>
      </c>
      <c r="I7" s="118"/>
      <c r="J7" s="66" t="s">
        <v>53</v>
      </c>
      <c r="K7" s="65" t="s">
        <v>54</v>
      </c>
      <c r="L7" s="65" t="s">
        <v>55</v>
      </c>
      <c r="M7" s="65" t="s">
        <v>56</v>
      </c>
    </row>
    <row r="8" spans="1:13" ht="15.75" customHeight="1">
      <c r="A8" s="67"/>
      <c r="B8" s="68" t="s">
        <v>57</v>
      </c>
      <c r="C8" s="69" t="s">
        <v>58</v>
      </c>
      <c r="D8" s="69" t="s">
        <v>59</v>
      </c>
      <c r="E8" s="68" t="s">
        <v>60</v>
      </c>
      <c r="F8" s="70"/>
      <c r="G8" s="70"/>
      <c r="H8" s="68"/>
      <c r="I8" s="119"/>
      <c r="J8" s="71" t="s">
        <v>61</v>
      </c>
      <c r="K8" s="68" t="s">
        <v>62</v>
      </c>
      <c r="L8" s="68" t="s">
        <v>63</v>
      </c>
      <c r="M8" s="68" t="s">
        <v>64</v>
      </c>
    </row>
    <row r="9" spans="1:13" ht="15.75" customHeight="1">
      <c r="A9" s="72"/>
      <c r="B9" s="73" t="s">
        <v>65</v>
      </c>
      <c r="C9" s="73" t="s">
        <v>65</v>
      </c>
      <c r="D9" s="73" t="s">
        <v>65</v>
      </c>
      <c r="E9" s="73" t="s">
        <v>65</v>
      </c>
      <c r="F9" s="73" t="s">
        <v>65</v>
      </c>
      <c r="G9" s="73" t="s">
        <v>66</v>
      </c>
      <c r="H9" s="73" t="s">
        <v>65</v>
      </c>
      <c r="I9" s="73" t="s">
        <v>65</v>
      </c>
      <c r="J9" s="73" t="s">
        <v>65</v>
      </c>
      <c r="K9" s="73" t="s">
        <v>65</v>
      </c>
      <c r="L9" s="73" t="s">
        <v>65</v>
      </c>
      <c r="M9" s="73" t="s">
        <v>65</v>
      </c>
    </row>
    <row r="10" spans="1:13" ht="15.75" customHeight="1">
      <c r="A10" s="74"/>
      <c r="B10" s="211"/>
      <c r="C10" s="211">
        <v>0</v>
      </c>
      <c r="D10" s="211">
        <f>B10-C10</f>
        <v>0</v>
      </c>
      <c r="E10" s="211">
        <f>'別紙6－（2）'!E36</f>
        <v>0</v>
      </c>
      <c r="F10" s="211">
        <v>117000</v>
      </c>
      <c r="G10" s="211"/>
      <c r="H10" s="211">
        <f>F10*G10</f>
        <v>0</v>
      </c>
      <c r="I10" s="211">
        <v>461000</v>
      </c>
      <c r="J10" s="211">
        <f>H10+I10</f>
        <v>461000</v>
      </c>
      <c r="K10" s="211">
        <f>MIN(E10,J10)</f>
        <v>0</v>
      </c>
      <c r="L10" s="211">
        <f>MIN(D10,K10)</f>
        <v>0</v>
      </c>
      <c r="M10" s="211">
        <f>ROUNDDOWN(L10,-3)</f>
        <v>0</v>
      </c>
    </row>
    <row r="11" spans="1:13" ht="15.75" customHeight="1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>
      <c r="A12" s="74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3" spans="1:13" ht="15.75" customHeight="1">
      <c r="A13" s="74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</row>
    <row r="14" spans="1:13" ht="15.7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</row>
    <row r="15" spans="1:13" ht="15.75" customHeight="1">
      <c r="A15" s="74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</row>
    <row r="16" spans="1:13" ht="15.75" customHeight="1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</row>
    <row r="17" spans="1:13" ht="15.75" customHeight="1">
      <c r="A17" s="74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spans="1:13" ht="15.75" customHeight="1">
      <c r="A18" s="7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</row>
    <row r="19" ht="15.75" customHeight="1"/>
    <row r="20" ht="15.75" customHeight="1">
      <c r="A20" s="55" t="s">
        <v>67</v>
      </c>
    </row>
    <row r="21" ht="15.75" customHeight="1">
      <c r="A21" s="55" t="s">
        <v>68</v>
      </c>
    </row>
    <row r="22" ht="15.75" customHeight="1">
      <c r="A22" s="55" t="s">
        <v>69</v>
      </c>
    </row>
    <row r="23" ht="15.75" customHeight="1"/>
  </sheetData>
  <sheetProtection/>
  <mergeCells count="4">
    <mergeCell ref="A2:M2"/>
    <mergeCell ref="F5:J5"/>
    <mergeCell ref="F6:H6"/>
    <mergeCell ref="I6:I8"/>
  </mergeCells>
  <printOptions/>
  <pageMargins left="0.75" right="0.75" top="1" bottom="1" header="0.512" footer="0.51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A3" sqref="A3:P3"/>
    </sheetView>
  </sheetViews>
  <sheetFormatPr defaultColWidth="9.00390625" defaultRowHeight="13.5"/>
  <cols>
    <col min="1" max="1" width="3.375" style="10" customWidth="1"/>
    <col min="2" max="2" width="17.25390625" style="10" customWidth="1"/>
    <col min="3" max="3" width="7.625" style="10" customWidth="1"/>
    <col min="4" max="5" width="10.375" style="10" customWidth="1"/>
    <col min="6" max="7" width="10.625" style="10" customWidth="1"/>
    <col min="8" max="8" width="10.875" style="10" customWidth="1"/>
    <col min="9" max="9" width="5.625" style="10" customWidth="1"/>
    <col min="10" max="10" width="5.75390625" style="10" customWidth="1"/>
    <col min="11" max="11" width="11.25390625" style="10" customWidth="1"/>
    <col min="12" max="13" width="10.875" style="10" customWidth="1"/>
    <col min="14" max="14" width="10.625" style="10" customWidth="1"/>
    <col min="15" max="15" width="11.375" style="10" customWidth="1"/>
    <col min="16" max="16384" width="9.00390625" style="10" customWidth="1"/>
  </cols>
  <sheetData>
    <row r="1" spans="2:15" ht="12.75">
      <c r="B1" s="10" t="s">
        <v>21</v>
      </c>
      <c r="M1" s="142"/>
      <c r="N1" s="142"/>
      <c r="O1" s="142"/>
    </row>
    <row r="2" spans="14:16" ht="12.75">
      <c r="N2" s="11"/>
      <c r="O2" s="143"/>
      <c r="P2" s="143"/>
    </row>
    <row r="3" spans="1:16" ht="27" customHeight="1">
      <c r="A3" s="152" t="s">
        <v>37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</row>
    <row r="4" spans="14:16" ht="13.5" thickBot="1">
      <c r="N4" s="11"/>
      <c r="O4" s="34"/>
      <c r="P4" s="34"/>
    </row>
    <row r="5" spans="2:16" ht="25.5" customHeight="1">
      <c r="B5" s="123" t="s">
        <v>22</v>
      </c>
      <c r="C5" s="135" t="s">
        <v>23</v>
      </c>
      <c r="D5" s="137" t="s">
        <v>24</v>
      </c>
      <c r="E5" s="137" t="s">
        <v>25</v>
      </c>
      <c r="F5" s="135" t="s">
        <v>26</v>
      </c>
      <c r="G5" s="135" t="s">
        <v>27</v>
      </c>
      <c r="H5" s="137" t="s">
        <v>28</v>
      </c>
      <c r="I5" s="174" t="s">
        <v>29</v>
      </c>
      <c r="J5" s="175"/>
      <c r="K5" s="167" t="s">
        <v>30</v>
      </c>
      <c r="L5" s="168"/>
      <c r="M5" s="168"/>
      <c r="N5" s="168"/>
      <c r="O5" s="168"/>
      <c r="P5" s="169"/>
    </row>
    <row r="6" spans="2:16" ht="21" customHeight="1" thickBot="1">
      <c r="B6" s="125"/>
      <c r="C6" s="128"/>
      <c r="D6" s="138"/>
      <c r="E6" s="138"/>
      <c r="F6" s="128"/>
      <c r="G6" s="128"/>
      <c r="H6" s="138"/>
      <c r="I6" s="13" t="s">
        <v>31</v>
      </c>
      <c r="J6" s="13" t="s">
        <v>32</v>
      </c>
      <c r="K6" s="153" t="s">
        <v>33</v>
      </c>
      <c r="L6" s="154"/>
      <c r="M6" s="170"/>
      <c r="N6" s="153" t="s">
        <v>34</v>
      </c>
      <c r="O6" s="154"/>
      <c r="P6" s="155"/>
    </row>
    <row r="7" spans="2:16" ht="33" customHeight="1">
      <c r="B7" s="123"/>
      <c r="C7" s="137" t="s">
        <v>35</v>
      </c>
      <c r="D7" s="137"/>
      <c r="E7" s="137"/>
      <c r="F7" s="14"/>
      <c r="G7" s="14"/>
      <c r="H7" s="15"/>
      <c r="I7" s="16"/>
      <c r="J7" s="17"/>
      <c r="K7" s="163"/>
      <c r="L7" s="164"/>
      <c r="M7" s="165"/>
      <c r="N7" s="156"/>
      <c r="O7" s="156"/>
      <c r="P7" s="157"/>
    </row>
    <row r="8" spans="2:16" ht="33" customHeight="1">
      <c r="B8" s="124"/>
      <c r="C8" s="161"/>
      <c r="D8" s="161"/>
      <c r="E8" s="161"/>
      <c r="F8" s="18"/>
      <c r="G8" s="25"/>
      <c r="H8" s="19"/>
      <c r="I8" s="25"/>
      <c r="J8" s="26"/>
      <c r="K8" s="139"/>
      <c r="L8" s="140"/>
      <c r="M8" s="141"/>
      <c r="N8" s="171"/>
      <c r="O8" s="172"/>
      <c r="P8" s="173"/>
    </row>
    <row r="9" spans="2:16" ht="33" customHeight="1">
      <c r="B9" s="124"/>
      <c r="C9" s="162"/>
      <c r="D9" s="162"/>
      <c r="E9" s="162"/>
      <c r="F9" s="20"/>
      <c r="G9" s="27"/>
      <c r="H9" s="20"/>
      <c r="I9" s="27"/>
      <c r="J9" s="28"/>
      <c r="K9" s="144"/>
      <c r="L9" s="145"/>
      <c r="M9" s="146"/>
      <c r="N9" s="171"/>
      <c r="O9" s="172"/>
      <c r="P9" s="173"/>
    </row>
    <row r="10" spans="2:16" ht="33" customHeight="1">
      <c r="B10" s="124"/>
      <c r="C10" s="126" t="s">
        <v>36</v>
      </c>
      <c r="D10" s="126"/>
      <c r="E10" s="126"/>
      <c r="F10" s="21"/>
      <c r="G10" s="29"/>
      <c r="H10" s="22"/>
      <c r="I10" s="29"/>
      <c r="J10" s="30"/>
      <c r="K10" s="129"/>
      <c r="L10" s="130"/>
      <c r="M10" s="131"/>
      <c r="N10" s="149"/>
      <c r="O10" s="150"/>
      <c r="P10" s="151"/>
    </row>
    <row r="11" spans="2:16" ht="33" customHeight="1">
      <c r="B11" s="124"/>
      <c r="C11" s="127"/>
      <c r="D11" s="127"/>
      <c r="E11" s="127"/>
      <c r="F11" s="23"/>
      <c r="G11" s="25"/>
      <c r="H11" s="19"/>
      <c r="I11" s="25"/>
      <c r="J11" s="26"/>
      <c r="K11" s="158"/>
      <c r="L11" s="159"/>
      <c r="M11" s="160"/>
      <c r="N11" s="139"/>
      <c r="O11" s="140"/>
      <c r="P11" s="166"/>
    </row>
    <row r="12" spans="2:16" ht="33" customHeight="1">
      <c r="B12" s="124"/>
      <c r="C12" s="136"/>
      <c r="D12" s="127"/>
      <c r="E12" s="127"/>
      <c r="F12" s="23"/>
      <c r="G12" s="27"/>
      <c r="H12" s="20"/>
      <c r="I12" s="27"/>
      <c r="J12" s="31"/>
      <c r="K12" s="144"/>
      <c r="L12" s="145"/>
      <c r="M12" s="146"/>
      <c r="N12" s="147"/>
      <c r="O12" s="147"/>
      <c r="P12" s="148"/>
    </row>
    <row r="13" spans="2:16" ht="33" customHeight="1">
      <c r="B13" s="124"/>
      <c r="C13" s="126" t="s">
        <v>111</v>
      </c>
      <c r="D13" s="126"/>
      <c r="E13" s="126"/>
      <c r="F13" s="106"/>
      <c r="G13" s="29"/>
      <c r="H13" s="22"/>
      <c r="I13" s="29"/>
      <c r="J13" s="30"/>
      <c r="K13" s="129"/>
      <c r="L13" s="130"/>
      <c r="M13" s="131"/>
      <c r="N13" s="149"/>
      <c r="O13" s="150"/>
      <c r="P13" s="151"/>
    </row>
    <row r="14" spans="2:16" ht="33" customHeight="1">
      <c r="B14" s="124"/>
      <c r="C14" s="127"/>
      <c r="D14" s="127"/>
      <c r="E14" s="127"/>
      <c r="F14" s="23"/>
      <c r="G14" s="25"/>
      <c r="H14" s="19"/>
      <c r="I14" s="25"/>
      <c r="J14" s="26"/>
      <c r="K14" s="158"/>
      <c r="L14" s="159"/>
      <c r="M14" s="160"/>
      <c r="N14" s="139"/>
      <c r="O14" s="140"/>
      <c r="P14" s="166"/>
    </row>
    <row r="15" spans="2:16" ht="33" customHeight="1" thickBot="1">
      <c r="B15" s="125"/>
      <c r="C15" s="128"/>
      <c r="D15" s="128"/>
      <c r="E15" s="128"/>
      <c r="F15" s="24"/>
      <c r="G15" s="32"/>
      <c r="H15" s="12"/>
      <c r="I15" s="32"/>
      <c r="J15" s="33"/>
      <c r="K15" s="132"/>
      <c r="L15" s="133"/>
      <c r="M15" s="134"/>
      <c r="N15" s="120"/>
      <c r="O15" s="121"/>
      <c r="P15" s="122"/>
    </row>
  </sheetData>
  <sheetProtection/>
  <mergeCells count="42">
    <mergeCell ref="H5:H6"/>
    <mergeCell ref="I5:J5"/>
    <mergeCell ref="N8:P8"/>
    <mergeCell ref="K7:M7"/>
    <mergeCell ref="F5:F6"/>
    <mergeCell ref="N14:P14"/>
    <mergeCell ref="K14:M14"/>
    <mergeCell ref="N13:P13"/>
    <mergeCell ref="N11:P11"/>
    <mergeCell ref="K5:P5"/>
    <mergeCell ref="K6:M6"/>
    <mergeCell ref="K9:M9"/>
    <mergeCell ref="N9:P9"/>
    <mergeCell ref="G5:G6"/>
    <mergeCell ref="E10:E12"/>
    <mergeCell ref="M1:O1"/>
    <mergeCell ref="O2:P2"/>
    <mergeCell ref="K12:M12"/>
    <mergeCell ref="N12:P12"/>
    <mergeCell ref="N10:P10"/>
    <mergeCell ref="K10:M10"/>
    <mergeCell ref="A3:P3"/>
    <mergeCell ref="N6:P6"/>
    <mergeCell ref="B5:B6"/>
    <mergeCell ref="C5:C6"/>
    <mergeCell ref="C10:C12"/>
    <mergeCell ref="D10:D12"/>
    <mergeCell ref="D5:D6"/>
    <mergeCell ref="E5:E6"/>
    <mergeCell ref="C7:C9"/>
    <mergeCell ref="D7:D9"/>
    <mergeCell ref="E7:E9"/>
    <mergeCell ref="N15:P15"/>
    <mergeCell ref="B7:B15"/>
    <mergeCell ref="C13:C15"/>
    <mergeCell ref="D13:D15"/>
    <mergeCell ref="E13:E15"/>
    <mergeCell ref="K13:M13"/>
    <mergeCell ref="K15:M15"/>
    <mergeCell ref="K8:M8"/>
    <mergeCell ref="N7:P7"/>
    <mergeCell ref="K11:M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SheetLayoutView="100" zoomScalePageLayoutView="0" workbookViewId="0" topLeftCell="A28">
      <selection activeCell="G9" sqref="G9"/>
    </sheetView>
  </sheetViews>
  <sheetFormatPr defaultColWidth="9.00390625" defaultRowHeight="13.5"/>
  <cols>
    <col min="1" max="1" width="1.875" style="1" customWidth="1"/>
    <col min="2" max="2" width="2.125" style="1" customWidth="1"/>
    <col min="3" max="3" width="22.625" style="1" customWidth="1"/>
    <col min="4" max="4" width="2.125" style="1" customWidth="1"/>
    <col min="5" max="5" width="16.625" style="1" customWidth="1"/>
    <col min="6" max="6" width="44.25390625" style="1" customWidth="1"/>
    <col min="7" max="16384" width="9.00390625" style="1" customWidth="1"/>
  </cols>
  <sheetData>
    <row r="1" ht="14.25">
      <c r="A1" s="1" t="s">
        <v>6</v>
      </c>
    </row>
    <row r="2" s="3" customFormat="1" ht="19.5" customHeight="1">
      <c r="F2" s="36" t="s">
        <v>22</v>
      </c>
    </row>
    <row r="3" s="3" customFormat="1" ht="8.25" customHeight="1">
      <c r="F3" s="4"/>
    </row>
    <row r="4" spans="1:6" s="6" customFormat="1" ht="15.75" customHeight="1">
      <c r="A4" s="5" t="s">
        <v>0</v>
      </c>
      <c r="B4" s="5"/>
      <c r="C4" s="5"/>
      <c r="D4" s="5"/>
      <c r="E4" s="5"/>
      <c r="F4" s="5"/>
    </row>
    <row r="5" spans="1:6" s="6" customFormat="1" ht="12.75" customHeight="1">
      <c r="A5" s="5"/>
      <c r="B5" s="5"/>
      <c r="C5" s="35"/>
      <c r="D5" s="5"/>
      <c r="E5" s="5"/>
      <c r="F5" s="5"/>
    </row>
    <row r="6" spans="2:6" s="3" customFormat="1" ht="21.75" customHeight="1">
      <c r="B6" s="7"/>
      <c r="C6" s="37" t="s">
        <v>1</v>
      </c>
      <c r="D6" s="38"/>
      <c r="E6" s="39" t="s">
        <v>2</v>
      </c>
      <c r="F6" s="39" t="s">
        <v>3</v>
      </c>
    </row>
    <row r="7" spans="2:6" s="3" customFormat="1" ht="21.75" customHeight="1">
      <c r="B7" s="8"/>
      <c r="C7" s="40"/>
      <c r="D7" s="41"/>
      <c r="E7" s="42" t="s">
        <v>4</v>
      </c>
      <c r="F7" s="43"/>
    </row>
    <row r="8" spans="2:6" s="3" customFormat="1" ht="21.75" customHeight="1">
      <c r="B8" s="9"/>
      <c r="C8" s="44" t="s">
        <v>7</v>
      </c>
      <c r="D8" s="45"/>
      <c r="E8" s="110"/>
      <c r="F8" s="46"/>
    </row>
    <row r="9" spans="2:6" s="3" customFormat="1" ht="21.75" customHeight="1">
      <c r="B9" s="9"/>
      <c r="C9" s="47" t="s">
        <v>8</v>
      </c>
      <c r="D9" s="45"/>
      <c r="E9" s="110"/>
      <c r="F9" s="46"/>
    </row>
    <row r="10" spans="2:6" s="3" customFormat="1" ht="21.75" customHeight="1">
      <c r="B10" s="9"/>
      <c r="C10" s="47"/>
      <c r="D10" s="45"/>
      <c r="E10" s="110"/>
      <c r="F10" s="46"/>
    </row>
    <row r="11" spans="2:6" s="3" customFormat="1" ht="21.75" customHeight="1">
      <c r="B11" s="9"/>
      <c r="C11" s="47" t="s">
        <v>9</v>
      </c>
      <c r="D11" s="45"/>
      <c r="E11" s="110"/>
      <c r="F11" s="46"/>
    </row>
    <row r="12" spans="2:6" s="3" customFormat="1" ht="21.75" customHeight="1">
      <c r="B12" s="9"/>
      <c r="C12" s="1"/>
      <c r="D12" s="45"/>
      <c r="E12" s="110"/>
      <c r="F12" s="46"/>
    </row>
    <row r="13" spans="2:6" s="3" customFormat="1" ht="21.75" customHeight="1">
      <c r="B13" s="9"/>
      <c r="C13" s="47" t="s">
        <v>10</v>
      </c>
      <c r="D13" s="45"/>
      <c r="E13" s="110"/>
      <c r="F13" s="46"/>
    </row>
    <row r="14" spans="2:6" s="3" customFormat="1" ht="21.75" customHeight="1">
      <c r="B14" s="9"/>
      <c r="C14" s="48"/>
      <c r="D14" s="45"/>
      <c r="E14" s="110"/>
      <c r="F14" s="46"/>
    </row>
    <row r="15" spans="2:6" s="3" customFormat="1" ht="21.75" customHeight="1">
      <c r="B15" s="9"/>
      <c r="C15" s="44" t="s">
        <v>11</v>
      </c>
      <c r="D15" s="45"/>
      <c r="E15" s="110"/>
      <c r="F15" s="46"/>
    </row>
    <row r="16" spans="2:6" s="3" customFormat="1" ht="21.75" customHeight="1">
      <c r="B16" s="9"/>
      <c r="C16" s="44"/>
      <c r="D16" s="45"/>
      <c r="E16" s="110"/>
      <c r="F16" s="46"/>
    </row>
    <row r="17" spans="2:6" s="3" customFormat="1" ht="21.75" customHeight="1">
      <c r="B17" s="9"/>
      <c r="C17" s="44"/>
      <c r="D17" s="45"/>
      <c r="E17" s="110"/>
      <c r="F17" s="49"/>
    </row>
    <row r="18" spans="2:6" s="3" customFormat="1" ht="21.75" customHeight="1">
      <c r="B18" s="9"/>
      <c r="C18" s="44" t="s">
        <v>12</v>
      </c>
      <c r="D18" s="45"/>
      <c r="E18" s="110"/>
      <c r="F18" s="46"/>
    </row>
    <row r="19" spans="2:6" s="3" customFormat="1" ht="21.75" customHeight="1">
      <c r="B19" s="9"/>
      <c r="C19" s="44"/>
      <c r="D19" s="45"/>
      <c r="E19" s="110"/>
      <c r="F19" s="46"/>
    </row>
    <row r="20" spans="2:6" s="3" customFormat="1" ht="21.75" customHeight="1">
      <c r="B20" s="9"/>
      <c r="C20" s="44"/>
      <c r="D20" s="45"/>
      <c r="E20" s="110"/>
      <c r="F20" s="49"/>
    </row>
    <row r="21" spans="2:6" s="3" customFormat="1" ht="21.75" customHeight="1">
      <c r="B21" s="9"/>
      <c r="C21" s="44" t="s">
        <v>13</v>
      </c>
      <c r="D21" s="45"/>
      <c r="E21" s="111"/>
      <c r="F21" s="46"/>
    </row>
    <row r="22" spans="2:6" s="3" customFormat="1" ht="21.75" customHeight="1">
      <c r="B22" s="9"/>
      <c r="C22" s="50" t="s">
        <v>14</v>
      </c>
      <c r="D22" s="45"/>
      <c r="E22" s="110"/>
      <c r="F22" s="46"/>
    </row>
    <row r="23" spans="2:6" s="3" customFormat="1" ht="21.75" customHeight="1">
      <c r="B23" s="9"/>
      <c r="C23" s="50"/>
      <c r="D23" s="45"/>
      <c r="E23" s="110"/>
      <c r="F23" s="46"/>
    </row>
    <row r="24" spans="2:6" s="3" customFormat="1" ht="21.75" customHeight="1">
      <c r="B24" s="9"/>
      <c r="C24" s="51" t="s">
        <v>15</v>
      </c>
      <c r="D24" s="45"/>
      <c r="E24" s="110"/>
      <c r="F24" s="46"/>
    </row>
    <row r="25" spans="2:6" s="3" customFormat="1" ht="21.75" customHeight="1">
      <c r="B25" s="9"/>
      <c r="C25" s="51"/>
      <c r="D25" s="45"/>
      <c r="E25" s="110"/>
      <c r="F25" s="46"/>
    </row>
    <row r="26" spans="2:6" s="3" customFormat="1" ht="21.75" customHeight="1">
      <c r="B26" s="9"/>
      <c r="C26" s="50" t="s">
        <v>16</v>
      </c>
      <c r="D26" s="45"/>
      <c r="E26" s="110"/>
      <c r="F26" s="46"/>
    </row>
    <row r="27" spans="2:6" s="3" customFormat="1" ht="21.75" customHeight="1">
      <c r="B27" s="9"/>
      <c r="C27" s="44"/>
      <c r="D27" s="45"/>
      <c r="E27" s="110"/>
      <c r="F27" s="46"/>
    </row>
    <row r="28" spans="2:6" s="3" customFormat="1" ht="21.75" customHeight="1">
      <c r="B28" s="9"/>
      <c r="C28" s="44" t="s">
        <v>17</v>
      </c>
      <c r="D28" s="45"/>
      <c r="E28" s="110"/>
      <c r="F28" s="46"/>
    </row>
    <row r="29" spans="2:6" s="3" customFormat="1" ht="21.75" customHeight="1">
      <c r="B29" s="9"/>
      <c r="C29" s="50" t="s">
        <v>18</v>
      </c>
      <c r="D29" s="45"/>
      <c r="E29" s="110"/>
      <c r="F29" s="46"/>
    </row>
    <row r="30" spans="2:6" s="3" customFormat="1" ht="21.75" customHeight="1">
      <c r="B30" s="9"/>
      <c r="C30" s="50"/>
      <c r="D30" s="45"/>
      <c r="E30" s="110"/>
      <c r="F30" s="46"/>
    </row>
    <row r="31" spans="2:6" s="3" customFormat="1" ht="21.75" customHeight="1">
      <c r="B31" s="9"/>
      <c r="C31" s="50" t="s">
        <v>19</v>
      </c>
      <c r="D31" s="45"/>
      <c r="E31" s="110"/>
      <c r="F31" s="46"/>
    </row>
    <row r="32" spans="2:6" s="3" customFormat="1" ht="21.75" customHeight="1">
      <c r="B32" s="9"/>
      <c r="C32" s="44"/>
      <c r="D32" s="45"/>
      <c r="E32" s="110"/>
      <c r="F32" s="46"/>
    </row>
    <row r="33" spans="2:6" s="3" customFormat="1" ht="21.75" customHeight="1">
      <c r="B33" s="9"/>
      <c r="C33" s="44" t="s">
        <v>20</v>
      </c>
      <c r="D33" s="45"/>
      <c r="E33" s="110"/>
      <c r="F33" s="46"/>
    </row>
    <row r="34" spans="2:6" s="3" customFormat="1" ht="21.75" customHeight="1">
      <c r="B34" s="9"/>
      <c r="C34" s="44"/>
      <c r="D34" s="45"/>
      <c r="E34" s="110"/>
      <c r="F34" s="46"/>
    </row>
    <row r="35" spans="2:6" s="3" customFormat="1" ht="21.75" customHeight="1">
      <c r="B35" s="9"/>
      <c r="C35" s="44"/>
      <c r="D35" s="45"/>
      <c r="E35" s="110"/>
      <c r="F35" s="46"/>
    </row>
    <row r="36" spans="2:6" s="3" customFormat="1" ht="21.75" customHeight="1">
      <c r="B36" s="7"/>
      <c r="C36" s="37" t="s">
        <v>5</v>
      </c>
      <c r="D36" s="38"/>
      <c r="E36" s="112">
        <f>E8+E15+E18+E21+E28+E33</f>
        <v>0</v>
      </c>
      <c r="F36" s="52"/>
    </row>
    <row r="37" ht="12.75" customHeight="1">
      <c r="F37" s="2"/>
    </row>
  </sheetData>
  <sheetProtection/>
  <printOptions horizontalCentered="1"/>
  <pageMargins left="0.5905511811023623" right="0.49" top="0.73" bottom="0.52" header="0.5118110236220472" footer="0.5118110236220472"/>
  <pageSetup horizontalDpi="300" verticalDpi="300" orientation="portrait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13"/>
  <sheetViews>
    <sheetView view="pageBreakPreview" zoomScaleSheetLayoutView="100" zoomScalePageLayoutView="0" workbookViewId="0" topLeftCell="A6">
      <selection activeCell="G5" sqref="G5"/>
    </sheetView>
  </sheetViews>
  <sheetFormatPr defaultColWidth="9.00390625" defaultRowHeight="13.5"/>
  <cols>
    <col min="1" max="1" width="3.375" style="10" customWidth="1"/>
    <col min="2" max="2" width="16.625" style="10" customWidth="1"/>
    <col min="3" max="3" width="7.625" style="10" customWidth="1"/>
    <col min="4" max="4" width="8.50390625" style="10" customWidth="1"/>
    <col min="5" max="5" width="8.625" style="10" customWidth="1"/>
    <col min="6" max="6" width="8.375" style="10" customWidth="1"/>
    <col min="7" max="7" width="9.375" style="10" customWidth="1"/>
    <col min="8" max="8" width="10.875" style="10" customWidth="1"/>
    <col min="9" max="9" width="5.625" style="10" customWidth="1"/>
    <col min="10" max="10" width="5.75390625" style="10" customWidth="1"/>
    <col min="11" max="11" width="11.25390625" style="10" customWidth="1"/>
    <col min="12" max="13" width="10.875" style="10" customWidth="1"/>
    <col min="14" max="14" width="10.625" style="10" customWidth="1"/>
    <col min="15" max="15" width="11.375" style="10" customWidth="1"/>
    <col min="16" max="16384" width="9.00390625" style="10" customWidth="1"/>
  </cols>
  <sheetData>
    <row r="1" spans="2:15" ht="13.5">
      <c r="B1" s="10" t="s">
        <v>21</v>
      </c>
      <c r="M1" s="142"/>
      <c r="N1" s="142"/>
      <c r="O1" s="142"/>
    </row>
    <row r="2" spans="14:16" ht="14.25" thickBot="1">
      <c r="N2" s="11"/>
      <c r="O2" s="176"/>
      <c r="P2" s="176"/>
    </row>
    <row r="3" spans="2:16" ht="25.5" customHeight="1">
      <c r="B3" s="123" t="s">
        <v>22</v>
      </c>
      <c r="C3" s="135" t="s">
        <v>23</v>
      </c>
      <c r="D3" s="137" t="s">
        <v>24</v>
      </c>
      <c r="E3" s="137" t="s">
        <v>25</v>
      </c>
      <c r="F3" s="135" t="s">
        <v>26</v>
      </c>
      <c r="G3" s="135" t="s">
        <v>27</v>
      </c>
      <c r="H3" s="137" t="s">
        <v>28</v>
      </c>
      <c r="I3" s="174" t="s">
        <v>29</v>
      </c>
      <c r="J3" s="175"/>
      <c r="K3" s="167" t="s">
        <v>30</v>
      </c>
      <c r="L3" s="168"/>
      <c r="M3" s="168"/>
      <c r="N3" s="168"/>
      <c r="O3" s="168"/>
      <c r="P3" s="169"/>
    </row>
    <row r="4" spans="2:16" ht="21" customHeight="1" thickBot="1">
      <c r="B4" s="125"/>
      <c r="C4" s="128"/>
      <c r="D4" s="138"/>
      <c r="E4" s="138"/>
      <c r="F4" s="128"/>
      <c r="G4" s="128"/>
      <c r="H4" s="138"/>
      <c r="I4" s="13" t="s">
        <v>31</v>
      </c>
      <c r="J4" s="13" t="s">
        <v>32</v>
      </c>
      <c r="K4" s="153" t="s">
        <v>33</v>
      </c>
      <c r="L4" s="154"/>
      <c r="M4" s="170"/>
      <c r="N4" s="153" t="s">
        <v>34</v>
      </c>
      <c r="O4" s="154"/>
      <c r="P4" s="155"/>
    </row>
    <row r="5" spans="2:16" ht="34.5" customHeight="1">
      <c r="B5" s="123" t="s">
        <v>70</v>
      </c>
      <c r="C5" s="137" t="s">
        <v>99</v>
      </c>
      <c r="D5" s="137" t="s">
        <v>100</v>
      </c>
      <c r="E5" s="137" t="s">
        <v>101</v>
      </c>
      <c r="F5" s="14" t="s">
        <v>115</v>
      </c>
      <c r="G5" s="14" t="s">
        <v>100</v>
      </c>
      <c r="H5" s="15" t="s">
        <v>116</v>
      </c>
      <c r="I5" s="16">
        <v>4</v>
      </c>
      <c r="J5" s="17">
        <v>2</v>
      </c>
      <c r="K5" s="177" t="s">
        <v>103</v>
      </c>
      <c r="L5" s="178"/>
      <c r="M5" s="179"/>
      <c r="N5" s="177" t="s">
        <v>104</v>
      </c>
      <c r="O5" s="178"/>
      <c r="P5" s="180"/>
    </row>
    <row r="6" spans="2:16" ht="34.5" customHeight="1">
      <c r="B6" s="124"/>
      <c r="C6" s="161"/>
      <c r="D6" s="161"/>
      <c r="E6" s="161"/>
      <c r="F6" s="18" t="s">
        <v>113</v>
      </c>
      <c r="G6" s="19" t="s">
        <v>105</v>
      </c>
      <c r="H6" s="19" t="s">
        <v>117</v>
      </c>
      <c r="I6" s="19">
        <v>4</v>
      </c>
      <c r="J6" s="102">
        <v>2</v>
      </c>
      <c r="K6" s="181" t="s">
        <v>106</v>
      </c>
      <c r="L6" s="182"/>
      <c r="M6" s="183"/>
      <c r="N6" s="181" t="s">
        <v>107</v>
      </c>
      <c r="O6" s="182"/>
      <c r="P6" s="184"/>
    </row>
    <row r="7" spans="2:16" ht="34.5" customHeight="1">
      <c r="B7" s="124"/>
      <c r="C7" s="162"/>
      <c r="D7" s="161"/>
      <c r="E7" s="161"/>
      <c r="F7" s="20"/>
      <c r="G7" s="20"/>
      <c r="H7" s="20"/>
      <c r="I7" s="20"/>
      <c r="J7" s="103"/>
      <c r="K7" s="185"/>
      <c r="L7" s="186"/>
      <c r="M7" s="187"/>
      <c r="N7" s="185"/>
      <c r="O7" s="186"/>
      <c r="P7" s="188"/>
    </row>
    <row r="8" spans="2:16" ht="34.5" customHeight="1">
      <c r="B8" s="124"/>
      <c r="C8" s="126" t="s">
        <v>108</v>
      </c>
      <c r="D8" s="161"/>
      <c r="E8" s="161"/>
      <c r="F8" s="21" t="s">
        <v>119</v>
      </c>
      <c r="G8" s="22" t="s">
        <v>102</v>
      </c>
      <c r="H8" s="22" t="s">
        <v>117</v>
      </c>
      <c r="I8" s="22">
        <v>4</v>
      </c>
      <c r="J8" s="104">
        <v>1</v>
      </c>
      <c r="K8" s="189" t="s">
        <v>109</v>
      </c>
      <c r="L8" s="190"/>
      <c r="M8" s="191"/>
      <c r="N8" s="189" t="s">
        <v>110</v>
      </c>
      <c r="O8" s="190"/>
      <c r="P8" s="192"/>
    </row>
    <row r="9" spans="2:16" ht="34.5" customHeight="1">
      <c r="B9" s="124"/>
      <c r="C9" s="127"/>
      <c r="D9" s="161"/>
      <c r="E9" s="161"/>
      <c r="F9" s="23" t="s">
        <v>120</v>
      </c>
      <c r="G9" s="19" t="s">
        <v>114</v>
      </c>
      <c r="H9" s="19" t="s">
        <v>118</v>
      </c>
      <c r="I9" s="19">
        <v>4</v>
      </c>
      <c r="J9" s="102">
        <v>2</v>
      </c>
      <c r="K9" s="193" t="s">
        <v>109</v>
      </c>
      <c r="L9" s="194"/>
      <c r="M9" s="195"/>
      <c r="N9" s="193" t="s">
        <v>110</v>
      </c>
      <c r="O9" s="194"/>
      <c r="P9" s="196"/>
    </row>
    <row r="10" spans="2:16" ht="34.5" customHeight="1">
      <c r="B10" s="124"/>
      <c r="C10" s="136"/>
      <c r="D10" s="161"/>
      <c r="E10" s="161"/>
      <c r="F10" s="23"/>
      <c r="G10" s="21"/>
      <c r="H10" s="21"/>
      <c r="I10" s="21"/>
      <c r="J10" s="105"/>
      <c r="K10" s="197"/>
      <c r="L10" s="198"/>
      <c r="M10" s="199"/>
      <c r="N10" s="200"/>
      <c r="O10" s="200"/>
      <c r="P10" s="201"/>
    </row>
    <row r="11" spans="2:16" ht="34.5" customHeight="1">
      <c r="B11" s="124"/>
      <c r="C11" s="126" t="s">
        <v>112</v>
      </c>
      <c r="D11" s="161"/>
      <c r="E11" s="161"/>
      <c r="F11" s="22"/>
      <c r="G11" s="22"/>
      <c r="H11" s="107"/>
      <c r="I11" s="108"/>
      <c r="J11" s="109"/>
      <c r="K11" s="202"/>
      <c r="L11" s="203"/>
      <c r="M11" s="204"/>
      <c r="N11" s="202"/>
      <c r="O11" s="203"/>
      <c r="P11" s="205"/>
    </row>
    <row r="12" spans="2:16" ht="34.5" customHeight="1">
      <c r="B12" s="124"/>
      <c r="C12" s="127"/>
      <c r="D12" s="161"/>
      <c r="E12" s="161"/>
      <c r="F12" s="18"/>
      <c r="G12" s="19"/>
      <c r="H12" s="19"/>
      <c r="I12" s="19"/>
      <c r="J12" s="102"/>
      <c r="K12" s="181"/>
      <c r="L12" s="182"/>
      <c r="M12" s="183"/>
      <c r="N12" s="181"/>
      <c r="O12" s="182"/>
      <c r="P12" s="184"/>
    </row>
    <row r="13" spans="2:16" ht="34.5" customHeight="1" thickBot="1">
      <c r="B13" s="125"/>
      <c r="C13" s="128"/>
      <c r="D13" s="138"/>
      <c r="E13" s="138"/>
      <c r="F13" s="12"/>
      <c r="G13" s="12"/>
      <c r="H13" s="12"/>
      <c r="I13" s="12"/>
      <c r="J13" s="54"/>
      <c r="K13" s="206"/>
      <c r="L13" s="207"/>
      <c r="M13" s="208"/>
      <c r="N13" s="206"/>
      <c r="O13" s="207"/>
      <c r="P13" s="209"/>
    </row>
  </sheetData>
  <sheetProtection/>
  <mergeCells count="37">
    <mergeCell ref="K11:M11"/>
    <mergeCell ref="N11:P11"/>
    <mergeCell ref="K12:M12"/>
    <mergeCell ref="N12:P12"/>
    <mergeCell ref="C11:C13"/>
    <mergeCell ref="K13:M13"/>
    <mergeCell ref="N13:P13"/>
    <mergeCell ref="C8:C10"/>
    <mergeCell ref="K8:M8"/>
    <mergeCell ref="N8:P8"/>
    <mergeCell ref="K9:M9"/>
    <mergeCell ref="N9:P9"/>
    <mergeCell ref="K10:M10"/>
    <mergeCell ref="N10:P10"/>
    <mergeCell ref="C5:C7"/>
    <mergeCell ref="K5:M5"/>
    <mergeCell ref="N5:P5"/>
    <mergeCell ref="K6:M6"/>
    <mergeCell ref="N6:P6"/>
    <mergeCell ref="K7:M7"/>
    <mergeCell ref="N7:P7"/>
    <mergeCell ref="G3:G4"/>
    <mergeCell ref="H3:H4"/>
    <mergeCell ref="I3:J3"/>
    <mergeCell ref="K3:P3"/>
    <mergeCell ref="K4:M4"/>
    <mergeCell ref="N4:P4"/>
    <mergeCell ref="B5:B13"/>
    <mergeCell ref="D5:D13"/>
    <mergeCell ref="E5:E13"/>
    <mergeCell ref="M1:O1"/>
    <mergeCell ref="O2:P2"/>
    <mergeCell ref="B3:B4"/>
    <mergeCell ref="C3:C4"/>
    <mergeCell ref="D3:D4"/>
    <mergeCell ref="E3:E4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7"/>
  <sheetViews>
    <sheetView view="pageBreakPreview" zoomScale="60" zoomScalePageLayoutView="0" workbookViewId="0" topLeftCell="A1">
      <selection activeCell="F41" sqref="F41"/>
    </sheetView>
  </sheetViews>
  <sheetFormatPr defaultColWidth="9.00390625" defaultRowHeight="13.5"/>
  <cols>
    <col min="1" max="1" width="1.875" style="1" customWidth="1"/>
    <col min="2" max="2" width="2.125" style="1" customWidth="1"/>
    <col min="3" max="3" width="22.625" style="1" customWidth="1"/>
    <col min="4" max="4" width="2.125" style="1" customWidth="1"/>
    <col min="5" max="5" width="16.625" style="1" customWidth="1"/>
    <col min="6" max="6" width="44.25390625" style="1" customWidth="1"/>
    <col min="7" max="16384" width="9.00390625" style="1" customWidth="1"/>
  </cols>
  <sheetData>
    <row r="1" spans="1:6" ht="12.75">
      <c r="A1" s="1" t="s">
        <v>6</v>
      </c>
      <c r="F1" s="2"/>
    </row>
    <row r="2" ht="12" customHeight="1">
      <c r="F2" s="79"/>
    </row>
    <row r="3" s="3" customFormat="1" ht="19.5" customHeight="1">
      <c r="F3" s="4" t="s">
        <v>70</v>
      </c>
    </row>
    <row r="4" spans="1:6" s="6" customFormat="1" ht="25.5" customHeight="1">
      <c r="A4" s="5" t="s">
        <v>0</v>
      </c>
      <c r="B4" s="5"/>
      <c r="C4" s="5"/>
      <c r="D4" s="5"/>
      <c r="E4" s="5"/>
      <c r="F4" s="5"/>
    </row>
    <row r="5" spans="2:6" s="3" customFormat="1" ht="23.25" customHeight="1">
      <c r="B5" s="7"/>
      <c r="C5" s="80" t="s">
        <v>1</v>
      </c>
      <c r="D5" s="81"/>
      <c r="E5" s="82" t="s">
        <v>2</v>
      </c>
      <c r="F5" s="82" t="s">
        <v>3</v>
      </c>
    </row>
    <row r="6" spans="2:6" s="3" customFormat="1" ht="18" customHeight="1">
      <c r="B6" s="8"/>
      <c r="C6" s="83"/>
      <c r="D6" s="84"/>
      <c r="E6" s="85" t="s">
        <v>4</v>
      </c>
      <c r="F6" s="86"/>
    </row>
    <row r="7" spans="2:6" s="3" customFormat="1" ht="15" customHeight="1">
      <c r="B7" s="9"/>
      <c r="C7" s="87" t="s">
        <v>7</v>
      </c>
      <c r="D7" s="88"/>
      <c r="E7" s="89">
        <v>1690000</v>
      </c>
      <c r="F7" s="90"/>
    </row>
    <row r="8" spans="2:6" s="3" customFormat="1" ht="15" customHeight="1">
      <c r="B8" s="9"/>
      <c r="C8" s="91" t="s">
        <v>8</v>
      </c>
      <c r="D8" s="88"/>
      <c r="E8" s="89">
        <v>100000</v>
      </c>
      <c r="F8" s="92" t="s">
        <v>71</v>
      </c>
    </row>
    <row r="9" spans="2:6" s="3" customFormat="1" ht="15" customHeight="1">
      <c r="B9" s="9"/>
      <c r="C9" s="91"/>
      <c r="D9" s="88"/>
      <c r="E9" s="89"/>
      <c r="F9" s="90" t="s">
        <v>72</v>
      </c>
    </row>
    <row r="10" spans="2:6" s="3" customFormat="1" ht="15" customHeight="1">
      <c r="B10" s="9"/>
      <c r="C10" s="91"/>
      <c r="D10" s="88"/>
      <c r="E10" s="89"/>
      <c r="F10" s="90"/>
    </row>
    <row r="11" spans="2:6" s="3" customFormat="1" ht="15" customHeight="1">
      <c r="B11" s="9"/>
      <c r="C11" s="91" t="s">
        <v>9</v>
      </c>
      <c r="D11" s="88"/>
      <c r="E11" s="89">
        <v>1440000</v>
      </c>
      <c r="F11" s="92" t="s">
        <v>73</v>
      </c>
    </row>
    <row r="12" spans="2:6" s="3" customFormat="1" ht="15" customHeight="1">
      <c r="B12" s="9"/>
      <c r="D12" s="88"/>
      <c r="E12" s="89"/>
      <c r="F12" s="92" t="s">
        <v>74</v>
      </c>
    </row>
    <row r="13" spans="2:6" s="3" customFormat="1" ht="15" customHeight="1">
      <c r="B13" s="9"/>
      <c r="C13" s="91"/>
      <c r="D13" s="88"/>
      <c r="E13" s="89"/>
      <c r="F13" s="92" t="s">
        <v>75</v>
      </c>
    </row>
    <row r="14" spans="2:6" s="3" customFormat="1" ht="15" customHeight="1">
      <c r="B14" s="9"/>
      <c r="C14" s="91"/>
      <c r="D14" s="88"/>
      <c r="E14" s="89"/>
      <c r="F14" s="92"/>
    </row>
    <row r="15" spans="2:6" s="3" customFormat="1" ht="15" customHeight="1">
      <c r="B15" s="9"/>
      <c r="C15" s="91" t="s">
        <v>10</v>
      </c>
      <c r="D15" s="88"/>
      <c r="E15" s="89">
        <v>150000</v>
      </c>
      <c r="F15" s="92" t="s">
        <v>76</v>
      </c>
    </row>
    <row r="16" spans="2:6" s="3" customFormat="1" ht="15" customHeight="1">
      <c r="B16" s="9"/>
      <c r="C16" s="93"/>
      <c r="D16" s="88"/>
      <c r="E16" s="89"/>
      <c r="F16" s="92" t="s">
        <v>77</v>
      </c>
    </row>
    <row r="17" spans="2:6" s="3" customFormat="1" ht="15" customHeight="1">
      <c r="B17" s="9"/>
      <c r="C17" s="93"/>
      <c r="D17" s="88"/>
      <c r="E17" s="89"/>
      <c r="F17" s="90"/>
    </row>
    <row r="18" spans="2:6" s="3" customFormat="1" ht="15" customHeight="1">
      <c r="B18" s="9"/>
      <c r="C18" s="87" t="s">
        <v>11</v>
      </c>
      <c r="D18" s="88"/>
      <c r="E18" s="89">
        <v>400000</v>
      </c>
      <c r="F18" s="92" t="s">
        <v>78</v>
      </c>
    </row>
    <row r="19" spans="2:6" s="3" customFormat="1" ht="15" customHeight="1">
      <c r="B19" s="9"/>
      <c r="C19" s="87"/>
      <c r="D19" s="88"/>
      <c r="E19" s="89"/>
      <c r="F19" s="92" t="s">
        <v>79</v>
      </c>
    </row>
    <row r="20" spans="2:6" s="3" customFormat="1" ht="15" customHeight="1">
      <c r="B20" s="9"/>
      <c r="C20" s="87"/>
      <c r="D20" s="88"/>
      <c r="E20" s="89"/>
      <c r="F20" s="94" t="s">
        <v>80</v>
      </c>
    </row>
    <row r="21" spans="2:6" s="3" customFormat="1" ht="15" customHeight="1">
      <c r="B21" s="9"/>
      <c r="C21" s="87"/>
      <c r="D21" s="88"/>
      <c r="E21" s="89"/>
      <c r="F21" s="94"/>
    </row>
    <row r="22" spans="2:6" s="3" customFormat="1" ht="15" customHeight="1">
      <c r="B22" s="9"/>
      <c r="C22" s="87" t="s">
        <v>12</v>
      </c>
      <c r="D22" s="88"/>
      <c r="E22" s="89">
        <v>32000</v>
      </c>
      <c r="F22" s="92" t="s">
        <v>81</v>
      </c>
    </row>
    <row r="23" spans="2:6" s="3" customFormat="1" ht="15" customHeight="1">
      <c r="B23" s="9"/>
      <c r="C23" s="87"/>
      <c r="D23" s="88"/>
      <c r="E23" s="89"/>
      <c r="F23" s="92" t="s">
        <v>82</v>
      </c>
    </row>
    <row r="24" spans="2:6" s="3" customFormat="1" ht="15" customHeight="1">
      <c r="B24" s="9"/>
      <c r="C24" s="87"/>
      <c r="D24" s="88"/>
      <c r="E24" s="89"/>
      <c r="F24" s="94" t="s">
        <v>83</v>
      </c>
    </row>
    <row r="25" spans="2:6" s="3" customFormat="1" ht="15" customHeight="1">
      <c r="B25" s="9"/>
      <c r="C25" s="87"/>
      <c r="D25" s="88"/>
      <c r="E25" s="89"/>
      <c r="F25" s="94"/>
    </row>
    <row r="26" spans="2:6" s="3" customFormat="1" ht="15" customHeight="1">
      <c r="B26" s="9"/>
      <c r="C26" s="87" t="s">
        <v>13</v>
      </c>
      <c r="D26" s="88"/>
      <c r="E26" s="95">
        <v>25000</v>
      </c>
      <c r="F26" s="90"/>
    </row>
    <row r="27" spans="2:6" s="3" customFormat="1" ht="15" customHeight="1">
      <c r="B27" s="9"/>
      <c r="C27" s="96" t="s">
        <v>14</v>
      </c>
      <c r="D27" s="88"/>
      <c r="E27" s="89">
        <v>3000</v>
      </c>
      <c r="F27" s="92" t="s">
        <v>84</v>
      </c>
    </row>
    <row r="28" spans="2:6" s="3" customFormat="1" ht="15" customHeight="1">
      <c r="B28" s="9"/>
      <c r="C28" s="96"/>
      <c r="D28" s="88"/>
      <c r="E28" s="89"/>
      <c r="F28" s="92" t="s">
        <v>85</v>
      </c>
    </row>
    <row r="29" spans="2:6" s="3" customFormat="1" ht="15" customHeight="1">
      <c r="B29" s="9"/>
      <c r="C29" s="96"/>
      <c r="D29" s="88"/>
      <c r="E29" s="89"/>
      <c r="F29" s="92"/>
    </row>
    <row r="30" spans="2:6" s="3" customFormat="1" ht="15" customHeight="1">
      <c r="B30" s="9"/>
      <c r="C30" s="97" t="s">
        <v>15</v>
      </c>
      <c r="D30" s="88"/>
      <c r="E30" s="89">
        <v>10000</v>
      </c>
      <c r="F30" s="92" t="s">
        <v>86</v>
      </c>
    </row>
    <row r="31" spans="2:6" s="3" customFormat="1" ht="15" customHeight="1">
      <c r="B31" s="9"/>
      <c r="C31" s="97"/>
      <c r="D31" s="88"/>
      <c r="E31" s="89"/>
      <c r="F31" s="92" t="s">
        <v>87</v>
      </c>
    </row>
    <row r="32" spans="2:6" s="3" customFormat="1" ht="15" customHeight="1">
      <c r="B32" s="9"/>
      <c r="C32" s="97"/>
      <c r="D32" s="88"/>
      <c r="E32" s="89"/>
      <c r="F32" s="92"/>
    </row>
    <row r="33" spans="2:6" s="3" customFormat="1" ht="15" customHeight="1">
      <c r="B33" s="9"/>
      <c r="C33" s="96" t="s">
        <v>16</v>
      </c>
      <c r="D33" s="88"/>
      <c r="E33" s="89">
        <v>12000</v>
      </c>
      <c r="F33" s="92" t="s">
        <v>88</v>
      </c>
    </row>
    <row r="34" spans="2:6" s="3" customFormat="1" ht="15" customHeight="1">
      <c r="B34" s="9"/>
      <c r="C34" s="87"/>
      <c r="D34" s="88"/>
      <c r="E34" s="89"/>
      <c r="F34" s="92" t="s">
        <v>89</v>
      </c>
    </row>
    <row r="35" spans="2:6" s="3" customFormat="1" ht="15" customHeight="1">
      <c r="B35" s="9"/>
      <c r="C35" s="87"/>
      <c r="D35" s="88"/>
      <c r="E35" s="89"/>
      <c r="F35" s="90"/>
    </row>
    <row r="36" spans="2:6" s="3" customFormat="1" ht="15" customHeight="1">
      <c r="B36" s="9"/>
      <c r="C36" s="87" t="s">
        <v>17</v>
      </c>
      <c r="D36" s="88"/>
      <c r="E36" s="89">
        <v>400000</v>
      </c>
      <c r="F36" s="90"/>
    </row>
    <row r="37" spans="2:6" s="3" customFormat="1" ht="15" customHeight="1">
      <c r="B37" s="9"/>
      <c r="C37" s="96" t="s">
        <v>18</v>
      </c>
      <c r="D37" s="88"/>
      <c r="E37" s="89">
        <v>400000</v>
      </c>
      <c r="F37" s="92" t="s">
        <v>90</v>
      </c>
    </row>
    <row r="38" spans="2:6" s="3" customFormat="1" ht="15" customHeight="1">
      <c r="B38" s="9"/>
      <c r="C38" s="96"/>
      <c r="D38" s="88"/>
      <c r="E38" s="89"/>
      <c r="F38" s="92" t="s">
        <v>91</v>
      </c>
    </row>
    <row r="39" spans="2:6" s="3" customFormat="1" ht="15" customHeight="1">
      <c r="B39" s="9"/>
      <c r="C39" s="96"/>
      <c r="D39" s="88"/>
      <c r="E39" s="89"/>
      <c r="F39" s="92"/>
    </row>
    <row r="40" spans="2:6" s="3" customFormat="1" ht="15" customHeight="1">
      <c r="B40" s="9"/>
      <c r="C40" s="96" t="s">
        <v>19</v>
      </c>
      <c r="D40" s="88"/>
      <c r="E40" s="89"/>
      <c r="F40" s="90"/>
    </row>
    <row r="41" spans="2:6" s="3" customFormat="1" ht="15" customHeight="1">
      <c r="B41" s="9"/>
      <c r="C41" s="87"/>
      <c r="D41" s="88"/>
      <c r="E41" s="89"/>
      <c r="F41" s="90"/>
    </row>
    <row r="42" spans="2:6" s="3" customFormat="1" ht="15" customHeight="1">
      <c r="B42" s="9"/>
      <c r="C42" s="87" t="s">
        <v>20</v>
      </c>
      <c r="D42" s="88"/>
      <c r="E42" s="89">
        <v>80000</v>
      </c>
      <c r="F42" s="92" t="s">
        <v>92</v>
      </c>
    </row>
    <row r="43" spans="2:6" s="3" customFormat="1" ht="15" customHeight="1">
      <c r="B43" s="9"/>
      <c r="C43" s="87"/>
      <c r="D43" s="88"/>
      <c r="E43" s="89"/>
      <c r="F43" s="92" t="s">
        <v>93</v>
      </c>
    </row>
    <row r="44" spans="2:6" s="3" customFormat="1" ht="15" customHeight="1">
      <c r="B44" s="9"/>
      <c r="C44" s="87"/>
      <c r="D44" s="88"/>
      <c r="E44" s="89"/>
      <c r="F44" s="90"/>
    </row>
    <row r="45" spans="2:6" s="3" customFormat="1" ht="23.25" customHeight="1">
      <c r="B45" s="7"/>
      <c r="C45" s="80" t="s">
        <v>5</v>
      </c>
      <c r="D45" s="81"/>
      <c r="E45" s="98">
        <v>2627000</v>
      </c>
      <c r="F45" s="99"/>
    </row>
    <row r="46" spans="2:6" s="3" customFormat="1" ht="23.25" customHeight="1">
      <c r="B46" s="100"/>
      <c r="C46" s="210" t="s">
        <v>94</v>
      </c>
      <c r="D46" s="210"/>
      <c r="E46" s="210"/>
      <c r="F46" s="210"/>
    </row>
    <row r="47" spans="2:6" s="3" customFormat="1" ht="23.25" customHeight="1">
      <c r="B47" s="100"/>
      <c r="C47" s="101" t="s">
        <v>95</v>
      </c>
      <c r="D47" s="100"/>
      <c r="E47" s="100"/>
      <c r="F47" s="100"/>
    </row>
    <row r="48" s="3" customFormat="1" ht="13.5"/>
    <row r="50" ht="12.75">
      <c r="F50" s="2"/>
    </row>
    <row r="51" ht="12" customHeight="1">
      <c r="F51" s="79"/>
    </row>
    <row r="52" ht="12" customHeight="1">
      <c r="F52" s="79"/>
    </row>
    <row r="53" ht="12" customHeight="1">
      <c r="F53" s="79"/>
    </row>
    <row r="54" ht="12" customHeight="1">
      <c r="F54" s="79"/>
    </row>
    <row r="55" s="3" customFormat="1" ht="19.5" customHeight="1"/>
    <row r="56" s="6" customFormat="1" ht="25.5" customHeight="1"/>
    <row r="57" s="3" customFormat="1" ht="23.25" customHeight="1"/>
    <row r="58" s="3" customFormat="1" ht="18" customHeight="1"/>
    <row r="59" s="3" customFormat="1" ht="12.75" customHeight="1"/>
    <row r="60" s="3" customFormat="1" ht="12.75" customHeight="1"/>
    <row r="61" s="3" customFormat="1" ht="15" customHeight="1"/>
    <row r="62" s="3" customFormat="1" ht="15" customHeight="1"/>
    <row r="63" s="3" customFormat="1" ht="15" customHeight="1"/>
    <row r="64" s="3" customFormat="1" ht="15" customHeight="1"/>
    <row r="65" s="3" customFormat="1" ht="15" customHeight="1"/>
    <row r="66" s="3" customFormat="1" ht="15" customHeight="1"/>
    <row r="67" spans="1:6" ht="17.25" customHeight="1" hidden="1">
      <c r="A67" s="3"/>
      <c r="B67" s="9"/>
      <c r="C67" s="93" t="s">
        <v>96</v>
      </c>
      <c r="D67" s="88"/>
      <c r="E67" s="90"/>
      <c r="F67" s="90"/>
    </row>
    <row r="68" spans="1:6" ht="14.25" customHeight="1" hidden="1">
      <c r="A68" s="3"/>
      <c r="B68" s="9"/>
      <c r="C68" s="93"/>
      <c r="D68" s="88"/>
      <c r="E68" s="90"/>
      <c r="F68" s="90"/>
    </row>
    <row r="69" spans="1:6" ht="14.25" customHeight="1" hidden="1">
      <c r="A69" s="3"/>
      <c r="B69" s="9"/>
      <c r="C69" s="93"/>
      <c r="D69" s="88"/>
      <c r="E69" s="90"/>
      <c r="F69" s="90"/>
    </row>
    <row r="70" spans="1:6" ht="23.25" customHeight="1" hidden="1">
      <c r="A70" s="3"/>
      <c r="B70" s="9"/>
      <c r="C70" s="87" t="s">
        <v>11</v>
      </c>
      <c r="D70" s="88"/>
      <c r="E70" s="90"/>
      <c r="F70" s="90"/>
    </row>
    <row r="71" spans="1:6" ht="15" customHeight="1" hidden="1">
      <c r="A71" s="3"/>
      <c r="B71" s="9"/>
      <c r="C71" s="87"/>
      <c r="D71" s="88"/>
      <c r="E71" s="90"/>
      <c r="F71" s="90"/>
    </row>
    <row r="72" spans="1:6" ht="15.75" customHeight="1" hidden="1">
      <c r="A72" s="3"/>
      <c r="B72" s="9"/>
      <c r="C72" s="93"/>
      <c r="D72" s="88"/>
      <c r="E72" s="90"/>
      <c r="F72" s="90"/>
    </row>
    <row r="73" spans="1:6" ht="20.25" customHeight="1" hidden="1">
      <c r="A73" s="3"/>
      <c r="B73" s="9"/>
      <c r="C73" s="87" t="s">
        <v>12</v>
      </c>
      <c r="D73" s="88"/>
      <c r="E73" s="90"/>
      <c r="F73" s="90"/>
    </row>
    <row r="74" spans="1:6" ht="13.5" customHeight="1" hidden="1">
      <c r="A74" s="3"/>
      <c r="B74" s="9"/>
      <c r="C74" s="87"/>
      <c r="D74" s="88"/>
      <c r="E74" s="90"/>
      <c r="F74" s="90"/>
    </row>
    <row r="75" spans="1:6" ht="13.5" customHeight="1" hidden="1">
      <c r="A75" s="3"/>
      <c r="B75" s="9"/>
      <c r="C75" s="87"/>
      <c r="D75" s="88"/>
      <c r="E75" s="90"/>
      <c r="F75" s="90"/>
    </row>
    <row r="76" spans="1:6" ht="18.75" customHeight="1" hidden="1">
      <c r="A76" s="3"/>
      <c r="B76" s="9"/>
      <c r="C76" s="87" t="s">
        <v>13</v>
      </c>
      <c r="D76" s="88"/>
      <c r="E76" s="90"/>
      <c r="F76" s="90"/>
    </row>
    <row r="77" spans="1:6" ht="13.5" customHeight="1" hidden="1">
      <c r="A77" s="3"/>
      <c r="B77" s="9"/>
      <c r="C77" s="87"/>
      <c r="D77" s="88"/>
      <c r="E77" s="90"/>
      <c r="F77" s="90"/>
    </row>
    <row r="78" spans="1:6" ht="15" customHeight="1" hidden="1">
      <c r="A78" s="3"/>
      <c r="B78" s="9"/>
      <c r="C78" s="87"/>
      <c r="D78" s="88"/>
      <c r="E78" s="90"/>
      <c r="F78" s="90"/>
    </row>
    <row r="79" spans="1:6" ht="20.25" customHeight="1" hidden="1">
      <c r="A79" s="3"/>
      <c r="B79" s="9"/>
      <c r="C79" s="93" t="s">
        <v>17</v>
      </c>
      <c r="D79" s="88"/>
      <c r="E79" s="90"/>
      <c r="F79" s="90"/>
    </row>
    <row r="80" spans="1:6" ht="13.5" customHeight="1" hidden="1">
      <c r="A80" s="3"/>
      <c r="B80" s="9"/>
      <c r="C80" s="93"/>
      <c r="D80" s="88"/>
      <c r="E80" s="90"/>
      <c r="F80" s="90"/>
    </row>
    <row r="81" spans="1:6" ht="15" customHeight="1" hidden="1">
      <c r="A81" s="3"/>
      <c r="B81" s="9"/>
      <c r="C81" s="93"/>
      <c r="D81" s="88"/>
      <c r="E81" s="90"/>
      <c r="F81" s="90"/>
    </row>
    <row r="82" spans="1:6" ht="20.25" customHeight="1" hidden="1">
      <c r="A82" s="3"/>
      <c r="B82" s="9"/>
      <c r="C82" s="87" t="s">
        <v>97</v>
      </c>
      <c r="D82" s="88"/>
      <c r="E82" s="90"/>
      <c r="F82" s="90"/>
    </row>
    <row r="83" spans="1:6" ht="15.75" customHeight="1" hidden="1">
      <c r="A83" s="3"/>
      <c r="B83" s="9"/>
      <c r="C83" s="87"/>
      <c r="D83" s="88"/>
      <c r="E83" s="90"/>
      <c r="F83" s="90"/>
    </row>
    <row r="84" spans="1:6" ht="15.75" customHeight="1" hidden="1">
      <c r="A84" s="3"/>
      <c r="B84" s="9"/>
      <c r="C84" s="93"/>
      <c r="D84" s="88"/>
      <c r="E84" s="90"/>
      <c r="F84" s="90"/>
    </row>
    <row r="85" spans="1:6" ht="16.5" customHeight="1" hidden="1">
      <c r="A85" s="3"/>
      <c r="B85" s="9"/>
      <c r="C85" s="93" t="s">
        <v>98</v>
      </c>
      <c r="D85" s="88"/>
      <c r="E85" s="90"/>
      <c r="F85" s="90"/>
    </row>
    <row r="86" spans="1:6" ht="16.5" customHeight="1" hidden="1">
      <c r="A86" s="3"/>
      <c r="B86" s="9"/>
      <c r="C86" s="93"/>
      <c r="D86" s="88"/>
      <c r="E86" s="90"/>
      <c r="F86" s="90"/>
    </row>
    <row r="87" spans="1:6" ht="27.75" customHeight="1" hidden="1">
      <c r="A87" s="3"/>
      <c r="B87" s="7"/>
      <c r="C87" s="80" t="s">
        <v>5</v>
      </c>
      <c r="D87" s="81"/>
      <c r="E87" s="99"/>
      <c r="F87" s="99"/>
    </row>
  </sheetData>
  <sheetProtection/>
  <mergeCells count="1">
    <mergeCell ref="C46:F46"/>
  </mergeCells>
  <printOptions/>
  <pageMargins left="0.75" right="0.75" top="1" bottom="1" header="0.512" footer="0.51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小玉　凌雅</cp:lastModifiedBy>
  <cp:lastPrinted>2023-05-31T00:21:16Z</cp:lastPrinted>
  <dcterms:created xsi:type="dcterms:W3CDTF">2011-03-07T04:45:48Z</dcterms:created>
  <dcterms:modified xsi:type="dcterms:W3CDTF">2024-03-13T08:09:19Z</dcterms:modified>
  <cp:category/>
  <cp:version/>
  <cp:contentType/>
  <cp:contentStatus/>
</cp:coreProperties>
</file>