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0889BC4B-4D6D-4D1B-B820-61FAC7B0DEAC}" xr6:coauthVersionLast="47" xr6:coauthVersionMax="47" xr10:uidLastSave="{00000000-0000-0000-0000-000000000000}"/>
  <bookViews>
    <workbookView xWindow="-103" yWindow="-103" windowWidth="19543" windowHeight="12497" activeTab="1" xr2:uid="{00000000-000D-0000-FFFF-FFFF00000000}"/>
  </bookViews>
  <sheets>
    <sheet name="入力シート" sheetId="12" r:id="rId1"/>
    <sheet name="所要数量計算書（一般）" sheetId="13" r:id="rId2"/>
    <sheet name="所要数量計算書（漁船・船舶）" sheetId="14" r:id="rId3"/>
    <sheet name="所要数量計算書（農業）" sheetId="15" r:id="rId4"/>
  </sheets>
  <definedNames>
    <definedName name="_xlnm.Print_Area" localSheetId="1">'所要数量計算書（一般）'!$C$1:$AN$63</definedName>
    <definedName name="_xlnm.Print_Area" localSheetId="2">'所要数量計算書（漁船・船舶）'!$A$1:$U$23</definedName>
    <definedName name="_xlnm.Print_Area" localSheetId="0">入力シート!$B$3:$AM$28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5" l="1"/>
  <c r="A4" i="15"/>
  <c r="I9" i="15"/>
  <c r="I20" i="15"/>
  <c r="I19" i="15"/>
  <c r="I18" i="15"/>
  <c r="I17" i="15"/>
  <c r="I16" i="15"/>
  <c r="I15" i="15"/>
  <c r="I14" i="15"/>
  <c r="I13" i="15"/>
  <c r="I12" i="15"/>
  <c r="I11" i="15"/>
  <c r="I10" i="15"/>
  <c r="I8" i="15"/>
  <c r="A6" i="14"/>
  <c r="A3" i="14"/>
  <c r="I21" i="15" l="1"/>
  <c r="Q21" i="14" l="1"/>
  <c r="Q20" i="14"/>
  <c r="Q19" i="14"/>
  <c r="Q18" i="14"/>
  <c r="Q17" i="14"/>
  <c r="Q16" i="14"/>
  <c r="Q15" i="14"/>
  <c r="Q14" i="14"/>
  <c r="Q13" i="14"/>
  <c r="Q12" i="14"/>
  <c r="Q11" i="14"/>
  <c r="Q10" i="14"/>
  <c r="C10" i="14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A10" i="14"/>
  <c r="Q9" i="14"/>
  <c r="X4" i="13"/>
  <c r="D6" i="13"/>
  <c r="X6" i="13"/>
  <c r="AG16" i="13"/>
  <c r="AG19" i="13"/>
  <c r="AG22" i="13"/>
  <c r="AG25" i="13"/>
  <c r="AG28" i="13"/>
  <c r="AG31" i="13"/>
  <c r="AG34" i="13"/>
  <c r="AG37" i="13"/>
  <c r="AG40" i="13"/>
  <c r="AG61" i="13"/>
  <c r="AG43" i="13"/>
  <c r="AG46" i="13"/>
  <c r="AG49" i="13"/>
  <c r="AG52" i="13"/>
  <c r="AG55" i="13"/>
  <c r="AG58" i="13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Q2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N1" authorId="0" shapeId="0" xr:uid="{00000000-0006-0000-0100-000001000000}">
      <text>
        <r>
          <rPr>
            <b/>
            <sz val="10"/>
            <color indexed="81"/>
            <rFont val="MS P ゴシック"/>
            <family val="3"/>
            <charset val="128"/>
          </rPr>
          <t>該当の業種に
○をつけてください。</t>
        </r>
      </text>
    </comment>
  </commentList>
</comments>
</file>

<file path=xl/sharedStrings.xml><?xml version="1.0" encoding="utf-8"?>
<sst xmlns="http://schemas.openxmlformats.org/spreadsheetml/2006/main" count="144" uniqueCount="113">
  <si>
    <t>日</t>
    <rPh sb="0" eb="1">
      <t>ヒ</t>
    </rPh>
    <phoneticPr fontId="2"/>
  </si>
  <si>
    <t>号</t>
    <rPh sb="0" eb="1">
      <t>ゴウ</t>
    </rPh>
    <phoneticPr fontId="2"/>
  </si>
  <si>
    <t>計</t>
    <rPh sb="0" eb="1">
      <t>ケイ</t>
    </rPh>
    <phoneticPr fontId="2"/>
  </si>
  <si>
    <t>使用者</t>
    <rPh sb="0" eb="3">
      <t>シヨウシャ</t>
    </rPh>
    <phoneticPr fontId="2"/>
  </si>
  <si>
    <t>第</t>
    <rPh sb="0" eb="1">
      <t>ダイ</t>
    </rPh>
    <phoneticPr fontId="2"/>
  </si>
  <si>
    <t>生産物</t>
    <rPh sb="0" eb="3">
      <t>セイサンブツ</t>
    </rPh>
    <phoneticPr fontId="2"/>
  </si>
  <si>
    <t>１時間平均
所要数量</t>
    <rPh sb="1" eb="3">
      <t>ジカン</t>
    </rPh>
    <rPh sb="3" eb="5">
      <t>ヘイキン</t>
    </rPh>
    <rPh sb="6" eb="8">
      <t>ショヨウ</t>
    </rPh>
    <rPh sb="8" eb="10">
      <t>スウリョウ</t>
    </rPh>
    <phoneticPr fontId="2"/>
  </si>
  <si>
    <t>申請期間
稼動日数</t>
    <rPh sb="0" eb="2">
      <t>シンセイ</t>
    </rPh>
    <rPh sb="2" eb="4">
      <t>キカン</t>
    </rPh>
    <rPh sb="5" eb="7">
      <t>カドウ</t>
    </rPh>
    <rPh sb="7" eb="9">
      <t>ニッスウ</t>
    </rPh>
    <phoneticPr fontId="2"/>
  </si>
  <si>
    <t>時間</t>
    <rPh sb="0" eb="2">
      <t>ジカン</t>
    </rPh>
    <phoneticPr fontId="2"/>
  </si>
  <si>
    <t>船舶</t>
    <rPh sb="0" eb="2">
      <t>センパク</t>
    </rPh>
    <phoneticPr fontId="2"/>
  </si>
  <si>
    <t>鉱物</t>
    <rPh sb="0" eb="2">
      <t>コウブツ</t>
    </rPh>
    <phoneticPr fontId="2"/>
  </si>
  <si>
    <t>港湾</t>
    <rPh sb="0" eb="2">
      <t>コウワン</t>
    </rPh>
    <phoneticPr fontId="2"/>
  </si>
  <si>
    <t>木市</t>
    <rPh sb="0" eb="1">
      <t>モク</t>
    </rPh>
    <rPh sb="1" eb="2">
      <t>イチ</t>
    </rPh>
    <phoneticPr fontId="2"/>
  </si>
  <si>
    <t>木加</t>
    <rPh sb="0" eb="1">
      <t>モク</t>
    </rPh>
    <rPh sb="1" eb="2">
      <t>カ</t>
    </rPh>
    <phoneticPr fontId="2"/>
  </si>
  <si>
    <t>倉庫</t>
    <rPh sb="0" eb="2">
      <t>ソウコ</t>
    </rPh>
    <phoneticPr fontId="2"/>
  </si>
  <si>
    <t>航路</t>
    <rPh sb="0" eb="2">
      <t>コウロ</t>
    </rPh>
    <phoneticPr fontId="2"/>
  </si>
  <si>
    <t>所要数量計算書</t>
    <rPh sb="0" eb="1">
      <t>トコロ</t>
    </rPh>
    <rPh sb="1" eb="2">
      <t>ヨウ</t>
    </rPh>
    <rPh sb="2" eb="4">
      <t>スウリョウ</t>
    </rPh>
    <rPh sb="4" eb="7">
      <t>ケイサンショ</t>
    </rPh>
    <phoneticPr fontId="2"/>
  </si>
  <si>
    <t>使　用　者　番　号</t>
    <rPh sb="0" eb="1">
      <t>ツカ</t>
    </rPh>
    <rPh sb="2" eb="3">
      <t>ヨウ</t>
    </rPh>
    <rPh sb="4" eb="5">
      <t>シャ</t>
    </rPh>
    <rPh sb="6" eb="7">
      <t>バン</t>
    </rPh>
    <rPh sb="8" eb="9">
      <t>ゴウ</t>
    </rPh>
    <phoneticPr fontId="2"/>
  </si>
  <si>
    <t>氏名　又は　名称</t>
    <rPh sb="0" eb="2">
      <t>シメイ</t>
    </rPh>
    <rPh sb="3" eb="4">
      <t>マタ</t>
    </rPh>
    <rPh sb="6" eb="8">
      <t>メイショウ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</si>
  <si>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</si>
  <si>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番　号</t>
    <rPh sb="0" eb="1">
      <t>バン</t>
    </rPh>
    <rPh sb="2" eb="3">
      <t>ゴウ</t>
    </rPh>
    <phoneticPr fontId="2"/>
  </si>
  <si>
    <t>名　　　称</t>
    <rPh sb="0" eb="1">
      <t>ナ</t>
    </rPh>
    <rPh sb="4" eb="5">
      <t>ショウ</t>
    </rPh>
    <phoneticPr fontId="2"/>
  </si>
  <si>
    <t>リットル</t>
    <phoneticPr fontId="2"/>
  </si>
  <si>
    <t>馬　力</t>
    <rPh sb="0" eb="1">
      <t>ウマ</t>
    </rPh>
    <rPh sb="2" eb="3">
      <t>チカラ</t>
    </rPh>
    <phoneticPr fontId="2"/>
  </si>
  <si>
    <t>１　日　分
運転時間</t>
    <rPh sb="2" eb="3">
      <t>ヒ</t>
    </rPh>
    <rPh sb="4" eb="5">
      <t>ブン</t>
    </rPh>
    <rPh sb="6" eb="8">
      <t>ウンテン</t>
    </rPh>
    <rPh sb="8" eb="10">
      <t>ジカン</t>
    </rPh>
    <phoneticPr fontId="2"/>
  </si>
  <si>
    <t>所　要　数　量</t>
    <rPh sb="0" eb="1">
      <t>トコロ</t>
    </rPh>
    <rPh sb="2" eb="3">
      <t>ヨウ</t>
    </rPh>
    <rPh sb="4" eb="5">
      <t>カズ</t>
    </rPh>
    <rPh sb="6" eb="7">
      <t>リョウ</t>
    </rPh>
    <phoneticPr fontId="2"/>
  </si>
  <si>
    <t>kw</t>
    <phoneticPr fontId="2"/>
  </si>
  <si>
    <t>申請日</t>
    <rPh sb="0" eb="2">
      <t>シンセイ</t>
    </rPh>
    <rPh sb="2" eb="3">
      <t>ヒ</t>
    </rPh>
    <phoneticPr fontId="2"/>
  </si>
  <si>
    <t>この申請に応答する係
及び氏名</t>
    <rPh sb="2" eb="4">
      <t>シンセイ</t>
    </rPh>
    <rPh sb="5" eb="7">
      <t>オウトウ</t>
    </rPh>
    <rPh sb="9" eb="10">
      <t>カカリ</t>
    </rPh>
    <rPh sb="11" eb="12">
      <t>オヨ</t>
    </rPh>
    <rPh sb="13" eb="14">
      <t>シ</t>
    </rPh>
    <rPh sb="14" eb="15">
      <t>ナ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</si>
  <si>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</si>
  <si>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</si>
  <si>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セメント</t>
    <phoneticPr fontId="2"/>
  </si>
  <si>
    <t>とび</t>
    <phoneticPr fontId="2"/>
  </si>
  <si>
    <t>）</t>
    <phoneticPr fontId="2"/>
  </si>
  <si>
    <t>品　　　　名</t>
    <phoneticPr fontId="2"/>
  </si>
  <si>
    <t>数　　　　量</t>
    <phoneticPr fontId="2"/>
  </si>
  <si>
    <t>Ａ</t>
    <phoneticPr fontId="2"/>
  </si>
  <si>
    <t>Ｂ</t>
    <phoneticPr fontId="2"/>
  </si>
  <si>
    <t>Ｃ</t>
    <phoneticPr fontId="2"/>
  </si>
  <si>
    <t>Ａ×Ｂ×Ｃ</t>
    <phoneticPr fontId="2"/>
  </si>
  <si>
    <t>リットル</t>
    <phoneticPr fontId="2"/>
  </si>
  <si>
    <t>PS</t>
    <phoneticPr fontId="2"/>
  </si>
  <si>
    <t>* * * * * * *</t>
    <phoneticPr fontId="2"/>
  </si>
  <si>
    <t>*</t>
    <phoneticPr fontId="2"/>
  </si>
  <si>
    <t>免税軽油の使用に係る
事務所又は
事業所所在地</t>
    <rPh sb="0" eb="2">
      <t>メンゼイ</t>
    </rPh>
    <rPh sb="2" eb="4">
      <t>ケイユ</t>
    </rPh>
    <rPh sb="5" eb="7">
      <t>シヨウ</t>
    </rPh>
    <rPh sb="8" eb="9">
      <t>カカ</t>
    </rPh>
    <rPh sb="11" eb="13">
      <t>ジム</t>
    </rPh>
    <rPh sb="13" eb="14">
      <t>ショ</t>
    </rPh>
    <rPh sb="14" eb="15">
      <t>マタ</t>
    </rPh>
    <rPh sb="17" eb="20">
      <t>ジギョウショ</t>
    </rPh>
    <rPh sb="20" eb="23">
      <t>ショザイチ</t>
    </rPh>
    <phoneticPr fontId="2"/>
  </si>
  <si>
    <t>業種</t>
    <rPh sb="0" eb="1">
      <t>ギョウ</t>
    </rPh>
    <rPh sb="1" eb="2">
      <t>タネ</t>
    </rPh>
    <phoneticPr fontId="2"/>
  </si>
  <si>
    <t>免税軽油使用者証の
番号</t>
    <rPh sb="0" eb="2">
      <t>メンゼイ</t>
    </rPh>
    <rPh sb="2" eb="4">
      <t>ケイユ</t>
    </rPh>
    <rPh sb="4" eb="7">
      <t>シヨウシャ</t>
    </rPh>
    <rPh sb="7" eb="8">
      <t>ショウ</t>
    </rPh>
    <rPh sb="10" eb="12">
      <t>バンゴウ</t>
    </rPh>
    <phoneticPr fontId="2"/>
  </si>
  <si>
    <t>氏名（名称）</t>
    <rPh sb="0" eb="2">
      <t>シメイ</t>
    </rPh>
    <rPh sb="3" eb="5">
      <t>メイショウ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</si>
  <si>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</si>
  <si>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漁船</t>
    <rPh sb="0" eb="2">
      <t>ギョセン</t>
    </rPh>
    <phoneticPr fontId="2"/>
  </si>
  <si>
    <t>自衛隊</t>
    <rPh sb="0" eb="3">
      <t>ジエイタイ</t>
    </rPh>
    <phoneticPr fontId="2"/>
  </si>
  <si>
    <t>鉄道用車両・軌道用車両</t>
    <rPh sb="0" eb="3">
      <t>テツドウヨウ</t>
    </rPh>
    <rPh sb="3" eb="5">
      <t>シャリョウ</t>
    </rPh>
    <rPh sb="6" eb="11">
      <t>キドウヨウシャリョウ</t>
    </rPh>
    <phoneticPr fontId="2"/>
  </si>
  <si>
    <t>農業等</t>
    <rPh sb="0" eb="2">
      <t>ノウギョウ</t>
    </rPh>
    <rPh sb="2" eb="3">
      <t>トウ</t>
    </rPh>
    <phoneticPr fontId="2"/>
  </si>
  <si>
    <t>林業等</t>
    <rPh sb="0" eb="3">
      <t>リンギョウトウ</t>
    </rPh>
    <phoneticPr fontId="2"/>
  </si>
  <si>
    <t>セメント製品製造業</t>
    <rPh sb="4" eb="6">
      <t>セイヒン</t>
    </rPh>
    <rPh sb="6" eb="9">
      <t>セイゾウギョウ</t>
    </rPh>
    <phoneticPr fontId="2"/>
  </si>
  <si>
    <t>生コンクリート製造業</t>
    <rPh sb="0" eb="1">
      <t>ナマ</t>
    </rPh>
    <rPh sb="7" eb="10">
      <t>セイゾウギョウ</t>
    </rPh>
    <phoneticPr fontId="2"/>
  </si>
  <si>
    <t>鉱物の掘採事業</t>
    <rPh sb="0" eb="2">
      <t>コウブツ</t>
    </rPh>
    <rPh sb="3" eb="5">
      <t>クツサイ</t>
    </rPh>
    <rPh sb="5" eb="7">
      <t>ジギョウ</t>
    </rPh>
    <phoneticPr fontId="2"/>
  </si>
  <si>
    <t>とび・土工工事業</t>
    <rPh sb="3" eb="8">
      <t>ドコウコウジギョウ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</si>
  <si>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</si>
  <si>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rPh sb="0" eb="5">
      <t>コウワンウンソウギョウ</t>
    </rPh>
    <phoneticPr fontId="2"/>
  </si>
  <si>
    <t>倉庫業</t>
    <rPh sb="0" eb="3">
      <t>ソウコギョウ</t>
    </rPh>
    <phoneticPr fontId="2"/>
  </si>
  <si>
    <t>貨物利用運送事業</t>
    <rPh sb="0" eb="4">
      <t>カモツリヨウ</t>
    </rPh>
    <rPh sb="4" eb="6">
      <t>ウンソウ</t>
    </rPh>
    <rPh sb="6" eb="8">
      <t>ジギョウ</t>
    </rPh>
    <phoneticPr fontId="2"/>
  </si>
  <si>
    <t>航空運送サービス業</t>
    <rPh sb="0" eb="4">
      <t>コウクウウンソウ</t>
    </rPh>
    <rPh sb="8" eb="9">
      <t>ギョウ</t>
    </rPh>
    <phoneticPr fontId="2"/>
  </si>
  <si>
    <t>廃棄物処理事業</t>
    <rPh sb="0" eb="5">
      <t>ハイキブツショリ</t>
    </rPh>
    <rPh sb="5" eb="7">
      <t>ジギョウ</t>
    </rPh>
    <phoneticPr fontId="2"/>
  </si>
  <si>
    <t>木材加工業</t>
    <rPh sb="0" eb="4">
      <t>モクザイカコウ</t>
    </rPh>
    <rPh sb="4" eb="5">
      <t>ギョウ</t>
    </rPh>
    <phoneticPr fontId="2"/>
  </si>
  <si>
    <t>木材市場業</t>
    <rPh sb="0" eb="2">
      <t>モクザイ</t>
    </rPh>
    <rPh sb="2" eb="4">
      <t>イチバ</t>
    </rPh>
    <rPh sb="4" eb="5">
      <t>ギョウ</t>
    </rPh>
    <phoneticPr fontId="2"/>
  </si>
  <si>
    <t>堆肥製造業</t>
    <rPh sb="0" eb="5">
      <t>タイヒセイゾウギョウ</t>
    </rPh>
    <phoneticPr fontId="2"/>
  </si>
  <si>
    <t>索道事業</t>
    <rPh sb="0" eb="2">
      <t>サクドウ</t>
    </rPh>
    <rPh sb="2" eb="4">
      <t>ジギョウ</t>
    </rPh>
    <phoneticPr fontId="2"/>
  </si>
  <si>
    <t>※シートの保護を解除するには、[ツール]→[校閲]→[シート保護の解除]を行って下さい。</t>
    <rPh sb="22" eb="24">
      <t>コウエツ</t>
    </rPh>
    <phoneticPr fontId="2"/>
  </si>
  <si>
    <t>※黄色のセルに入力してください。青色のセルには数式等が入っているため、入力不要です。</t>
    <rPh sb="1" eb="3">
      <t>キイロ</t>
    </rPh>
    <rPh sb="7" eb="9">
      <t>ニュウリョク</t>
    </rPh>
    <rPh sb="16" eb="18">
      <t>アオイロ</t>
    </rPh>
    <rPh sb="23" eb="25">
      <t>スウシキ</t>
    </rPh>
    <rPh sb="25" eb="26">
      <t>トウ</t>
    </rPh>
    <rPh sb="27" eb="28">
      <t>ハイ</t>
    </rPh>
    <rPh sb="35" eb="37">
      <t>ニュウリョク</t>
    </rPh>
    <rPh sb="37" eb="39">
      <t>フヨウ</t>
    </rPh>
    <phoneticPr fontId="2"/>
  </si>
  <si>
    <t>使用者証番号</t>
    <rPh sb="0" eb="2">
      <t>シヨウ</t>
    </rPh>
    <rPh sb="2" eb="3">
      <t>シャ</t>
    </rPh>
    <rPh sb="3" eb="4">
      <t>ショウ</t>
    </rPh>
    <rPh sb="4" eb="6">
      <t>バンゴウ</t>
    </rPh>
    <phoneticPr fontId="29"/>
  </si>
  <si>
    <t>船の名称</t>
    <rPh sb="0" eb="1">
      <t>フネ</t>
    </rPh>
    <rPh sb="2" eb="4">
      <t>メイショウ</t>
    </rPh>
    <phoneticPr fontId="29"/>
  </si>
  <si>
    <t>エンジン馬力</t>
    <rPh sb="4" eb="6">
      <t>バリキ</t>
    </rPh>
    <phoneticPr fontId="29"/>
  </si>
  <si>
    <t>No.</t>
    <phoneticPr fontId="29"/>
  </si>
  <si>
    <t>氏名又は名称</t>
    <rPh sb="0" eb="2">
      <t>シメイ</t>
    </rPh>
    <rPh sb="2" eb="3">
      <t>マタ</t>
    </rPh>
    <rPh sb="4" eb="6">
      <t>メイショウ</t>
    </rPh>
    <phoneticPr fontId="29"/>
  </si>
  <si>
    <t>所要数量
計算期間</t>
    <rPh sb="0" eb="2">
      <t>ショヨウ</t>
    </rPh>
    <rPh sb="2" eb="4">
      <t>スウリョウ</t>
    </rPh>
    <rPh sb="5" eb="7">
      <t>ケイサン</t>
    </rPh>
    <rPh sb="7" eb="9">
      <t>キカン</t>
    </rPh>
    <phoneticPr fontId="29"/>
  </si>
  <si>
    <t>年</t>
    <rPh sb="0" eb="1">
      <t>ネン</t>
    </rPh>
    <phoneticPr fontId="29"/>
  </si>
  <si>
    <t>月</t>
    <rPh sb="0" eb="1">
      <t>ツキ</t>
    </rPh>
    <phoneticPr fontId="29"/>
  </si>
  <si>
    <t>日</t>
    <rPh sb="0" eb="1">
      <t>ヒ</t>
    </rPh>
    <phoneticPr fontId="29"/>
  </si>
  <si>
    <t>から</t>
    <phoneticPr fontId="29"/>
  </si>
  <si>
    <t>まで</t>
    <phoneticPr fontId="29"/>
  </si>
  <si>
    <t>年月</t>
    <rPh sb="0" eb="2">
      <t>ネンゲツ</t>
    </rPh>
    <phoneticPr fontId="29"/>
  </si>
  <si>
    <t>出港日数(日)
（B)</t>
    <rPh sb="0" eb="2">
      <t>シュッコウ</t>
    </rPh>
    <rPh sb="2" eb="4">
      <t>ニッスウ</t>
    </rPh>
    <rPh sb="5" eb="6">
      <t>ニチ</t>
    </rPh>
    <phoneticPr fontId="29"/>
  </si>
  <si>
    <t>使用目的</t>
    <rPh sb="0" eb="2">
      <t>シヨウ</t>
    </rPh>
    <rPh sb="2" eb="4">
      <t>モクテキ</t>
    </rPh>
    <phoneticPr fontId="29"/>
  </si>
  <si>
    <t>所要数量計(ℓ)
（A×B)</t>
    <rPh sb="0" eb="2">
      <t>ショヨウ</t>
    </rPh>
    <rPh sb="2" eb="4">
      <t>スウリョウ</t>
    </rPh>
    <rPh sb="4" eb="5">
      <t>ケイ</t>
    </rPh>
    <phoneticPr fontId="29"/>
  </si>
  <si>
    <t>漁（あさり）</t>
    <rPh sb="0" eb="1">
      <t>リョウ</t>
    </rPh>
    <phoneticPr fontId="29"/>
  </si>
  <si>
    <t>月</t>
  </si>
  <si>
    <t>(注)所要数量を偽って申請すると処罰の対象になります。</t>
    <rPh sb="1" eb="2">
      <t>チュウ</t>
    </rPh>
    <rPh sb="3" eb="5">
      <t>ショヨウ</t>
    </rPh>
    <rPh sb="5" eb="7">
      <t>スウリョウ</t>
    </rPh>
    <rPh sb="8" eb="9">
      <t>イツワ</t>
    </rPh>
    <rPh sb="11" eb="13">
      <t>シンセイ</t>
    </rPh>
    <rPh sb="16" eb="18">
      <t>ショバツ</t>
    </rPh>
    <rPh sb="19" eb="21">
      <t>タイショウ</t>
    </rPh>
    <phoneticPr fontId="29"/>
  </si>
  <si>
    <t>※所要数量合計≧申請数量となるように申請してください。</t>
    <rPh sb="1" eb="3">
      <t>ショヨウ</t>
    </rPh>
    <rPh sb="3" eb="5">
      <t>スウリョウ</t>
    </rPh>
    <rPh sb="5" eb="7">
      <t>ゴウケイ</t>
    </rPh>
    <rPh sb="8" eb="10">
      <t>シンセイ</t>
    </rPh>
    <rPh sb="10" eb="12">
      <t>スウリョウ</t>
    </rPh>
    <rPh sb="18" eb="20">
      <t>シンセイ</t>
    </rPh>
    <phoneticPr fontId="29"/>
  </si>
  <si>
    <t>申請数量</t>
    <rPh sb="0" eb="2">
      <t>シンセイ</t>
    </rPh>
    <rPh sb="2" eb="4">
      <t>スウリョウ</t>
    </rPh>
    <phoneticPr fontId="29"/>
  </si>
  <si>
    <t>所要数量計算書（漁・船）</t>
    <rPh sb="0" eb="2">
      <t>ショヨウ</t>
    </rPh>
    <rPh sb="2" eb="4">
      <t>スウリョウ</t>
    </rPh>
    <rPh sb="4" eb="7">
      <t>ケイサンショ</t>
    </rPh>
    <rPh sb="8" eb="9">
      <t>リョウ</t>
    </rPh>
    <rPh sb="10" eb="11">
      <t>フネ</t>
    </rPh>
    <phoneticPr fontId="29"/>
  </si>
  <si>
    <t>申請数量</t>
    <rPh sb="0" eb="4">
      <t>シンセイスウリョウ</t>
    </rPh>
    <phoneticPr fontId="29"/>
  </si>
  <si>
    <t>1日あたり所要数量(ℓ)（A)</t>
    <rPh sb="1" eb="2">
      <t>ニチ</t>
    </rPh>
    <rPh sb="5" eb="7">
      <t>ショヨウ</t>
    </rPh>
    <rPh sb="7" eb="9">
      <t>スウリョウ</t>
    </rPh>
    <phoneticPr fontId="29"/>
  </si>
  <si>
    <t>PS</t>
    <phoneticPr fontId="29"/>
  </si>
  <si>
    <t>Kw</t>
    <phoneticPr fontId="29"/>
  </si>
  <si>
    <t>＜記入例＞
７年４月</t>
    <rPh sb="1" eb="3">
      <t>キニュウ</t>
    </rPh>
    <rPh sb="3" eb="4">
      <t>レイ</t>
    </rPh>
    <rPh sb="7" eb="8">
      <t>ネン</t>
    </rPh>
    <rPh sb="9" eb="10">
      <t>ガツ</t>
    </rPh>
    <phoneticPr fontId="29"/>
  </si>
  <si>
    <t>所要数量計算書（農業用）</t>
    <rPh sb="0" eb="2">
      <t>ショヨウ</t>
    </rPh>
    <rPh sb="2" eb="4">
      <t>スウリョウ</t>
    </rPh>
    <rPh sb="4" eb="7">
      <t>ケイサンショ</t>
    </rPh>
    <rPh sb="8" eb="11">
      <t>ノウギョウヨウ</t>
    </rPh>
    <phoneticPr fontId="29"/>
  </si>
  <si>
    <t>免税機械
No.</t>
    <rPh sb="0" eb="2">
      <t>メンゼイ</t>
    </rPh>
    <rPh sb="2" eb="4">
      <t>キカイ</t>
    </rPh>
    <phoneticPr fontId="29"/>
  </si>
  <si>
    <t>免税機械
名称</t>
    <rPh sb="0" eb="2">
      <t>メンゼイ</t>
    </rPh>
    <rPh sb="2" eb="4">
      <t>キカイ</t>
    </rPh>
    <rPh sb="5" eb="7">
      <t>メイショウ</t>
    </rPh>
    <phoneticPr fontId="29"/>
  </si>
  <si>
    <t>1日あたり
所要数量(ℓ)
（A）</t>
    <rPh sb="1" eb="2">
      <t>ニチ</t>
    </rPh>
    <rPh sb="6" eb="8">
      <t>ショヨウ</t>
    </rPh>
    <rPh sb="8" eb="10">
      <t>スウリョウ</t>
    </rPh>
    <phoneticPr fontId="29"/>
  </si>
  <si>
    <t>稼働月</t>
    <rPh sb="0" eb="2">
      <t>カドウ</t>
    </rPh>
    <rPh sb="2" eb="3">
      <t>ツキ</t>
    </rPh>
    <phoneticPr fontId="29"/>
  </si>
  <si>
    <t>稼働日数
（B)</t>
    <rPh sb="0" eb="2">
      <t>カドウ</t>
    </rPh>
    <rPh sb="2" eb="4">
      <t>ニッスウ</t>
    </rPh>
    <phoneticPr fontId="29"/>
  </si>
  <si>
    <t>作業内容</t>
    <rPh sb="0" eb="2">
      <t>サギョウ</t>
    </rPh>
    <rPh sb="2" eb="4">
      <t>ナイヨウ</t>
    </rPh>
    <phoneticPr fontId="29"/>
  </si>
  <si>
    <t>所要数量(ℓ)
（A×B）</t>
    <rPh sb="0" eb="2">
      <t>ショヨウ</t>
    </rPh>
    <rPh sb="2" eb="4">
      <t>スウリョウ</t>
    </rPh>
    <phoneticPr fontId="29"/>
  </si>
  <si>
    <t>収穫物</t>
    <rPh sb="0" eb="3">
      <t>シュウカクブツ</t>
    </rPh>
    <phoneticPr fontId="29"/>
  </si>
  <si>
    <t>＜記入例＞
１</t>
    <rPh sb="1" eb="3">
      <t>キニュウ</t>
    </rPh>
    <rPh sb="3" eb="4">
      <t>レイ</t>
    </rPh>
    <phoneticPr fontId="29"/>
  </si>
  <si>
    <t>コンバイン</t>
    <phoneticPr fontId="29"/>
  </si>
  <si>
    <t>9～11月</t>
    <rPh sb="4" eb="5">
      <t>ガツ</t>
    </rPh>
    <phoneticPr fontId="29"/>
  </si>
  <si>
    <t>米</t>
    <rPh sb="0" eb="1">
      <t>コメ</t>
    </rPh>
    <phoneticPr fontId="29"/>
  </si>
  <si>
    <t>脱穀</t>
    <rPh sb="0" eb="2">
      <t>ダッコク</t>
    </rPh>
    <phoneticPr fontId="29"/>
  </si>
  <si>
    <t>(注)所要数量を偽って申請すると処罰の対象になります。</t>
    <phoneticPr fontId="29"/>
  </si>
  <si>
    <t>所要数量合計</t>
    <rPh sb="0" eb="2">
      <t>ショヨウ</t>
    </rPh>
    <rPh sb="2" eb="4">
      <t>スウリョウ</t>
    </rPh>
    <rPh sb="4" eb="6">
      <t>ゴウケイ</t>
    </rPh>
    <phoneticPr fontId="29"/>
  </si>
  <si>
    <t>※ 所要数量合計≧申請数量となるように申請してください。</t>
    <rPh sb="2" eb="4">
      <t>ショヨウ</t>
    </rPh>
    <rPh sb="4" eb="6">
      <t>スウリョウ</t>
    </rPh>
    <rPh sb="6" eb="8">
      <t>ゴウケイ</t>
    </rPh>
    <rPh sb="9" eb="11">
      <t>シンセイ</t>
    </rPh>
    <rPh sb="11" eb="13">
      <t>スウリョウ</t>
    </rPh>
    <rPh sb="19" eb="21">
      <t>シンセイ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</si>
</sst>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&quot;№&quot;0"/>
    <numFmt numFmtId="178" formatCode="0.0_ "/>
    <numFmt numFmtId="179" formatCode="#&quot;(日)&quot;"/>
    <numFmt numFmtId="180" formatCode="#&quot;年&quot;"/>
    <numFmt numFmtId="181" formatCode="#&quot;月&quot;"/>
    <numFmt numFmtId="182" formatCode="#,#00\(\ℓ\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thick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ck">
        <color indexed="64"/>
      </top>
      <bottom/>
      <diagonal style="thin">
        <color indexed="64"/>
      </diagonal>
    </border>
    <border diagonalUp="1">
      <left/>
      <right/>
      <top style="thick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4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4" fillId="0" borderId="16" xfId="0" applyFont="1" applyBorder="1">
      <alignment vertical="center"/>
    </xf>
    <xf numFmtId="0" fontId="0" fillId="0" borderId="17" xfId="0" applyBorder="1">
      <alignment vertical="center"/>
    </xf>
    <xf numFmtId="0" fontId="4" fillId="0" borderId="18" xfId="0" applyFont="1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31" fillId="0" borderId="0" xfId="0" applyFont="1">
      <alignment vertical="center"/>
    </xf>
    <xf numFmtId="0" fontId="32" fillId="0" borderId="15" xfId="0" applyFont="1" applyBorder="1" applyAlignment="1">
      <alignment horizontal="center" vertical="center"/>
    </xf>
    <xf numFmtId="0" fontId="34" fillId="24" borderId="11" xfId="0" applyFont="1" applyFill="1" applyBorder="1" applyAlignment="1">
      <alignment vertical="center"/>
    </xf>
    <xf numFmtId="0" fontId="31" fillId="0" borderId="49" xfId="0" applyFont="1" applyBorder="1">
      <alignment vertical="center"/>
    </xf>
    <xf numFmtId="0" fontId="34" fillId="0" borderId="0" xfId="0" applyFont="1">
      <alignment vertical="center"/>
    </xf>
    <xf numFmtId="0" fontId="33" fillId="25" borderId="83" xfId="0" applyFont="1" applyFill="1" applyBorder="1" applyAlignment="1">
      <alignment vertical="center" wrapText="1"/>
    </xf>
    <xf numFmtId="180" fontId="33" fillId="0" borderId="84" xfId="0" applyNumberFormat="1" applyFont="1" applyBorder="1" applyAlignment="1">
      <alignment horizontal="center" vertical="center" wrapText="1"/>
    </xf>
    <xf numFmtId="0" fontId="33" fillId="25" borderId="84" xfId="0" applyFont="1" applyFill="1" applyBorder="1">
      <alignment vertical="center"/>
    </xf>
    <xf numFmtId="181" fontId="33" fillId="0" borderId="85" xfId="0" applyNumberFormat="1" applyFont="1" applyBorder="1">
      <alignment vertical="center"/>
    </xf>
    <xf numFmtId="0" fontId="34" fillId="24" borderId="86" xfId="0" applyFont="1" applyFill="1" applyBorder="1" applyAlignment="1">
      <alignment horizontal="center" vertical="center"/>
    </xf>
    <xf numFmtId="0" fontId="34" fillId="24" borderId="84" xfId="0" applyFont="1" applyFill="1" applyBorder="1" applyAlignment="1">
      <alignment horizontal="center" vertical="center"/>
    </xf>
    <xf numFmtId="0" fontId="33" fillId="25" borderId="88" xfId="0" applyFont="1" applyFill="1" applyBorder="1" applyAlignment="1">
      <alignment vertical="center" wrapText="1"/>
    </xf>
    <xf numFmtId="180" fontId="33" fillId="0" borderId="89" xfId="0" applyNumberFormat="1" applyFont="1" applyBorder="1" applyAlignment="1">
      <alignment horizontal="center" vertical="center" wrapText="1"/>
    </xf>
    <xf numFmtId="0" fontId="33" fillId="25" borderId="89" xfId="0" applyFont="1" applyFill="1" applyBorder="1">
      <alignment vertical="center"/>
    </xf>
    <xf numFmtId="181" fontId="33" fillId="0" borderId="90" xfId="0" applyNumberFormat="1" applyFont="1" applyBorder="1">
      <alignment vertical="center"/>
    </xf>
    <xf numFmtId="0" fontId="31" fillId="0" borderId="0" xfId="0" applyFont="1" applyAlignment="1">
      <alignment vertical="center"/>
    </xf>
    <xf numFmtId="0" fontId="31" fillId="0" borderId="109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13" xfId="0" applyFont="1" applyBorder="1" applyAlignment="1">
      <alignment horizontal="center" vertical="center"/>
    </xf>
    <xf numFmtId="3" fontId="31" fillId="0" borderId="113" xfId="0" applyNumberFormat="1" applyFont="1" applyBorder="1" applyAlignment="1">
      <alignment horizontal="center" vertical="center"/>
    </xf>
    <xf numFmtId="0" fontId="31" fillId="0" borderId="115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 vertical="center"/>
    </xf>
    <xf numFmtId="0" fontId="34" fillId="24" borderId="75" xfId="0" applyFont="1" applyFill="1" applyBorder="1" applyAlignment="1">
      <alignment vertical="center"/>
    </xf>
    <xf numFmtId="0" fontId="34" fillId="24" borderId="53" xfId="0" applyFont="1" applyFill="1" applyBorder="1" applyAlignment="1">
      <alignment vertical="center"/>
    </xf>
    <xf numFmtId="0" fontId="34" fillId="24" borderId="76" xfId="0" applyFont="1" applyFill="1" applyBorder="1" applyAlignment="1">
      <alignment vertical="center"/>
    </xf>
    <xf numFmtId="0" fontId="34" fillId="24" borderId="85" xfId="0" applyFont="1" applyFill="1" applyBorder="1" applyAlignment="1">
      <alignment vertical="center"/>
    </xf>
    <xf numFmtId="0" fontId="34" fillId="24" borderId="78" xfId="0" applyFont="1" applyFill="1" applyBorder="1" applyAlignment="1">
      <alignment vertical="center"/>
    </xf>
    <xf numFmtId="0" fontId="34" fillId="24" borderId="54" xfId="0" applyFont="1" applyFill="1" applyBorder="1" applyAlignment="1">
      <alignment vertical="center"/>
    </xf>
    <xf numFmtId="0" fontId="34" fillId="24" borderId="79" xfId="0" applyFont="1" applyFill="1" applyBorder="1" applyAlignment="1">
      <alignment vertical="center"/>
    </xf>
    <xf numFmtId="0" fontId="34" fillId="24" borderId="90" xfId="0" applyFont="1" applyFill="1" applyBorder="1" applyAlignment="1">
      <alignment vertical="center"/>
    </xf>
    <xf numFmtId="0" fontId="34" fillId="24" borderId="85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distributed" vertical="center" wrapText="1" indent="1"/>
    </xf>
    <xf numFmtId="49" fontId="7" fillId="0" borderId="11" xfId="0" applyNumberFormat="1" applyFont="1" applyBorder="1" applyAlignment="1">
      <alignment horizontal="distributed" vertical="center" indent="1"/>
    </xf>
    <xf numFmtId="49" fontId="7" fillId="0" borderId="13" xfId="0" applyNumberFormat="1" applyFont="1" applyBorder="1" applyAlignment="1">
      <alignment horizontal="distributed" vertical="center" indent="1"/>
    </xf>
    <xf numFmtId="49" fontId="7" fillId="0" borderId="23" xfId="0" applyNumberFormat="1" applyFont="1" applyBorder="1" applyAlignment="1">
      <alignment horizontal="distributed" vertical="center" indent="1"/>
    </xf>
    <xf numFmtId="49" fontId="7" fillId="0" borderId="0" xfId="0" applyNumberFormat="1" applyFont="1" applyAlignment="1">
      <alignment horizontal="distributed" vertical="center" indent="1"/>
    </xf>
    <xf numFmtId="49" fontId="7" fillId="0" borderId="17" xfId="0" applyNumberFormat="1" applyFont="1" applyBorder="1" applyAlignment="1">
      <alignment horizontal="distributed" vertical="center" indent="1"/>
    </xf>
    <xf numFmtId="49" fontId="7" fillId="0" borderId="24" xfId="0" applyNumberFormat="1" applyFont="1" applyBorder="1" applyAlignment="1">
      <alignment horizontal="distributed" vertical="center" indent="1"/>
    </xf>
    <xf numFmtId="49" fontId="7" fillId="0" borderId="25" xfId="0" applyNumberFormat="1" applyFont="1" applyBorder="1" applyAlignment="1">
      <alignment horizontal="distributed" vertical="center" indent="1"/>
    </xf>
    <xf numFmtId="49" fontId="7" fillId="0" borderId="26" xfId="0" applyNumberFormat="1" applyFont="1" applyBorder="1" applyAlignment="1">
      <alignment horizontal="distributed" vertical="center" indent="1"/>
    </xf>
    <xf numFmtId="49" fontId="6" fillId="24" borderId="10" xfId="0" applyNumberFormat="1" applyFont="1" applyFill="1" applyBorder="1" applyAlignment="1" applyProtection="1">
      <alignment horizontal="left" vertical="center"/>
      <protection locked="0"/>
    </xf>
    <xf numFmtId="49" fontId="6" fillId="24" borderId="11" xfId="0" applyNumberFormat="1" applyFont="1" applyFill="1" applyBorder="1" applyAlignment="1" applyProtection="1">
      <alignment horizontal="left" vertical="center"/>
      <protection locked="0"/>
    </xf>
    <xf numFmtId="0" fontId="6" fillId="24" borderId="11" xfId="0" applyFont="1" applyFill="1" applyBorder="1" applyAlignment="1" applyProtection="1">
      <alignment horizontal="left" vertical="center"/>
      <protection locked="0"/>
    </xf>
    <xf numFmtId="0" fontId="6" fillId="24" borderId="27" xfId="0" applyFont="1" applyFill="1" applyBorder="1" applyAlignment="1" applyProtection="1">
      <alignment horizontal="left" vertical="center"/>
      <protection locked="0"/>
    </xf>
    <xf numFmtId="0" fontId="6" fillId="24" borderId="16" xfId="0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Border="1" applyAlignment="1" applyProtection="1">
      <alignment horizontal="left" vertical="center"/>
      <protection locked="0"/>
    </xf>
    <xf numFmtId="0" fontId="6" fillId="24" borderId="28" xfId="0" applyFont="1" applyFill="1" applyBorder="1" applyAlignment="1" applyProtection="1">
      <alignment horizontal="left" vertical="center"/>
      <protection locked="0"/>
    </xf>
    <xf numFmtId="0" fontId="6" fillId="24" borderId="18" xfId="0" applyFont="1" applyFill="1" applyBorder="1" applyAlignment="1" applyProtection="1">
      <alignment horizontal="left" vertical="center"/>
      <protection locked="0"/>
    </xf>
    <xf numFmtId="0" fontId="6" fillId="24" borderId="12" xfId="0" applyFont="1" applyFill="1" applyBorder="1" applyAlignment="1" applyProtection="1">
      <alignment horizontal="left" vertical="center"/>
      <protection locked="0"/>
    </xf>
    <xf numFmtId="0" fontId="6" fillId="24" borderId="29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 shrinkToFit="1"/>
      <protection locked="0"/>
    </xf>
    <xf numFmtId="0" fontId="6" fillId="0" borderId="31" xfId="0" applyFont="1" applyFill="1" applyBorder="1" applyAlignment="1" applyProtection="1">
      <alignment horizontal="left" vertical="center" shrinkToFit="1"/>
      <protection locked="0"/>
    </xf>
    <xf numFmtId="0" fontId="6" fillId="0" borderId="32" xfId="0" applyFont="1" applyFill="1" applyBorder="1" applyAlignment="1" applyProtection="1">
      <alignment horizontal="left" vertical="center" shrinkToFit="1"/>
      <protection locked="0"/>
    </xf>
    <xf numFmtId="0" fontId="6" fillId="0" borderId="33" xfId="0" applyFont="1" applyFill="1" applyBorder="1" applyAlignment="1" applyProtection="1">
      <alignment horizontal="left" vertical="center" shrinkToFit="1"/>
      <protection locked="0"/>
    </xf>
    <xf numFmtId="0" fontId="6" fillId="0" borderId="34" xfId="0" applyFont="1" applyFill="1" applyBorder="1" applyAlignment="1" applyProtection="1">
      <alignment horizontal="left" vertical="center" shrinkToFit="1"/>
      <protection locked="0"/>
    </xf>
    <xf numFmtId="0" fontId="6" fillId="0" borderId="35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6" fillId="0" borderId="37" xfId="0" applyFont="1" applyFill="1" applyBorder="1" applyAlignment="1" applyProtection="1">
      <alignment horizontal="left" vertical="center" shrinkToFit="1"/>
      <protection locked="0"/>
    </xf>
    <xf numFmtId="0" fontId="6" fillId="0" borderId="38" xfId="0" applyFont="1" applyFill="1" applyBorder="1" applyAlignment="1" applyProtection="1">
      <alignment horizontal="left" vertical="center" shrinkToFit="1"/>
      <protection locked="0"/>
    </xf>
    <xf numFmtId="49" fontId="10" fillId="0" borderId="3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0" fontId="6" fillId="0" borderId="39" xfId="0" applyFont="1" applyFill="1" applyBorder="1" applyAlignment="1" applyProtection="1">
      <alignment horizontal="left" vertical="center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49" fontId="7" fillId="0" borderId="42" xfId="0" applyNumberFormat="1" applyFont="1" applyBorder="1" applyAlignment="1">
      <alignment horizontal="distributed" vertical="center" indent="1"/>
    </xf>
    <xf numFmtId="49" fontId="7" fillId="0" borderId="12" xfId="0" applyNumberFormat="1" applyFont="1" applyBorder="1" applyAlignment="1">
      <alignment horizontal="distributed" vertical="center" indent="1"/>
    </xf>
    <xf numFmtId="49" fontId="7" fillId="0" borderId="19" xfId="0" applyNumberFormat="1" applyFont="1" applyBorder="1" applyAlignment="1">
      <alignment horizontal="distributed" vertical="center" indent="1"/>
    </xf>
    <xf numFmtId="49" fontId="6" fillId="24" borderId="10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1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12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24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36" xfId="0" applyFill="1" applyBorder="1" applyAlignment="1" applyProtection="1">
      <alignment vertical="center"/>
      <protection locked="0"/>
    </xf>
    <xf numFmtId="0" fontId="0" fillId="0" borderId="37" xfId="0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vertical="center"/>
      <protection locked="0"/>
    </xf>
    <xf numFmtId="49" fontId="6" fillId="24" borderId="10" xfId="0" applyNumberFormat="1" applyFont="1" applyFill="1" applyBorder="1" applyAlignment="1" applyProtection="1">
      <alignment vertical="center" shrinkToFit="1"/>
      <protection locked="0"/>
    </xf>
    <xf numFmtId="49" fontId="6" fillId="24" borderId="11" xfId="0" applyNumberFormat="1" applyFont="1" applyFill="1" applyBorder="1" applyAlignment="1" applyProtection="1">
      <alignment vertical="center" shrinkToFit="1"/>
      <protection locked="0"/>
    </xf>
    <xf numFmtId="49" fontId="6" fillId="24" borderId="27" xfId="0" applyNumberFormat="1" applyFont="1" applyFill="1" applyBorder="1" applyAlignment="1" applyProtection="1">
      <alignment vertical="center" shrinkToFit="1"/>
      <protection locked="0"/>
    </xf>
    <xf numFmtId="49" fontId="6" fillId="24" borderId="16" xfId="0" applyNumberFormat="1" applyFont="1" applyFill="1" applyBorder="1" applyAlignment="1" applyProtection="1">
      <alignment vertical="center" shrinkToFit="1"/>
      <protection locked="0"/>
    </xf>
    <xf numFmtId="49" fontId="6" fillId="24" borderId="0" xfId="0" applyNumberFormat="1" applyFont="1" applyFill="1" applyBorder="1" applyAlignment="1" applyProtection="1">
      <alignment vertical="center" shrinkToFit="1"/>
      <protection locked="0"/>
    </xf>
    <xf numFmtId="49" fontId="6" fillId="24" borderId="28" xfId="0" applyNumberFormat="1" applyFont="1" applyFill="1" applyBorder="1" applyAlignment="1" applyProtection="1">
      <alignment vertical="center" shrinkToFit="1"/>
      <protection locked="0"/>
    </xf>
    <xf numFmtId="49" fontId="6" fillId="24" borderId="18" xfId="0" applyNumberFormat="1" applyFont="1" applyFill="1" applyBorder="1" applyAlignment="1" applyProtection="1">
      <alignment vertical="center" shrinkToFit="1"/>
      <protection locked="0"/>
    </xf>
    <xf numFmtId="49" fontId="6" fillId="24" borderId="12" xfId="0" applyNumberFormat="1" applyFont="1" applyFill="1" applyBorder="1" applyAlignment="1" applyProtection="1">
      <alignment vertical="center" shrinkToFit="1"/>
      <protection locked="0"/>
    </xf>
    <xf numFmtId="49" fontId="6" fillId="24" borderId="29" xfId="0" applyNumberFormat="1" applyFont="1" applyFill="1" applyBorder="1" applyAlignment="1" applyProtection="1">
      <alignment vertical="center" shrinkToFit="1"/>
      <protection locked="0"/>
    </xf>
    <xf numFmtId="176" fontId="6" fillId="0" borderId="43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44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45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4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5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7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7" fillId="0" borderId="42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49" fontId="7" fillId="0" borderId="22" xfId="0" applyNumberFormat="1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49" fontId="7" fillId="0" borderId="46" xfId="0" applyNumberFormat="1" applyFont="1" applyBorder="1" applyAlignment="1">
      <alignment horizontal="distributed" vertical="center" wrapText="1" indent="1"/>
    </xf>
    <xf numFmtId="0" fontId="7" fillId="0" borderId="47" xfId="0" applyFont="1" applyBorder="1" applyAlignment="1">
      <alignment horizontal="distributed" vertical="center" indent="1"/>
    </xf>
    <xf numFmtId="0" fontId="7" fillId="0" borderId="48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14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12" xfId="0" applyFont="1" applyBorder="1" applyAlignment="1">
      <alignment vertical="center" textRotation="255"/>
    </xf>
    <xf numFmtId="0" fontId="5" fillId="0" borderId="5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0" fontId="6" fillId="25" borderId="53" xfId="0" applyNumberFormat="1" applyFont="1" applyFill="1" applyBorder="1" applyAlignment="1">
      <alignment horizontal="right" vertical="center"/>
    </xf>
    <xf numFmtId="40" fontId="6" fillId="25" borderId="58" xfId="0" applyNumberFormat="1" applyFont="1" applyFill="1" applyBorder="1" applyAlignment="1">
      <alignment horizontal="right" vertical="center"/>
    </xf>
    <xf numFmtId="40" fontId="6" fillId="25" borderId="54" xfId="0" applyNumberFormat="1" applyFont="1" applyFill="1" applyBorder="1" applyAlignment="1">
      <alignment horizontal="right" vertical="center"/>
    </xf>
    <xf numFmtId="40" fontId="6" fillId="25" borderId="59" xfId="0" applyNumberFormat="1" applyFont="1" applyFill="1" applyBorder="1" applyAlignment="1">
      <alignment horizontal="right" vertical="center"/>
    </xf>
    <xf numFmtId="0" fontId="9" fillId="0" borderId="6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8" fillId="0" borderId="14" xfId="0" applyFont="1" applyBorder="1" applyAlignment="1">
      <alignment vertical="center" textRotation="255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12" xfId="0" applyFont="1" applyBorder="1" applyAlignment="1">
      <alignment vertical="center" textRotation="255" shrinkToFit="1"/>
    </xf>
    <xf numFmtId="0" fontId="7" fillId="24" borderId="53" xfId="0" applyFont="1" applyFill="1" applyBorder="1" applyAlignment="1">
      <alignment horizontal="center" vertical="center"/>
    </xf>
    <xf numFmtId="0" fontId="10" fillId="24" borderId="53" xfId="0" applyFont="1" applyFill="1" applyBorder="1" applyAlignment="1">
      <alignment horizontal="center" vertical="center"/>
    </xf>
    <xf numFmtId="40" fontId="10" fillId="25" borderId="16" xfId="33" applyNumberFormat="1" applyFont="1" applyFill="1" applyBorder="1" applyAlignment="1">
      <alignment horizontal="right" vertical="center"/>
    </xf>
    <xf numFmtId="40" fontId="10" fillId="25" borderId="0" xfId="33" applyNumberFormat="1" applyFont="1" applyFill="1" applyBorder="1" applyAlignment="1">
      <alignment horizontal="right" vertical="center"/>
    </xf>
    <xf numFmtId="40" fontId="10" fillId="25" borderId="61" xfId="33" applyNumberFormat="1" applyFont="1" applyFill="1" applyBorder="1" applyAlignment="1">
      <alignment horizontal="right" vertical="center"/>
    </xf>
    <xf numFmtId="40" fontId="10" fillId="25" borderId="18" xfId="33" applyNumberFormat="1" applyFont="1" applyFill="1" applyBorder="1" applyAlignment="1">
      <alignment horizontal="right" vertical="center"/>
    </xf>
    <xf numFmtId="40" fontId="10" fillId="25" borderId="12" xfId="33" applyNumberFormat="1" applyFont="1" applyFill="1" applyBorder="1" applyAlignment="1">
      <alignment horizontal="right" vertical="center"/>
    </xf>
    <xf numFmtId="40" fontId="10" fillId="25" borderId="62" xfId="33" applyNumberFormat="1" applyFont="1" applyFill="1" applyBorder="1" applyAlignment="1">
      <alignment horizontal="right" vertical="center"/>
    </xf>
    <xf numFmtId="0" fontId="7" fillId="24" borderId="18" xfId="0" applyFont="1" applyFill="1" applyBorder="1" applyAlignment="1" applyProtection="1">
      <alignment horizontal="right" vertical="center"/>
      <protection locked="0"/>
    </xf>
    <xf numFmtId="0" fontId="7" fillId="24" borderId="12" xfId="0" applyFont="1" applyFill="1" applyBorder="1" applyAlignment="1" applyProtection="1">
      <alignment horizontal="right" vertical="center"/>
      <protection locked="0"/>
    </xf>
    <xf numFmtId="0" fontId="7" fillId="24" borderId="19" xfId="0" applyFont="1" applyFill="1" applyBorder="1" applyAlignment="1" applyProtection="1">
      <alignment horizontal="right" vertical="center"/>
      <protection locked="0"/>
    </xf>
    <xf numFmtId="177" fontId="7" fillId="24" borderId="49" xfId="0" applyNumberFormat="1" applyFont="1" applyFill="1" applyBorder="1" applyAlignment="1">
      <alignment horizontal="center" vertical="center"/>
    </xf>
    <xf numFmtId="177" fontId="7" fillId="24" borderId="0" xfId="0" applyNumberFormat="1" applyFont="1" applyFill="1" applyBorder="1" applyAlignment="1">
      <alignment horizontal="center" vertical="center"/>
    </xf>
    <xf numFmtId="177" fontId="7" fillId="24" borderId="17" xfId="0" applyNumberFormat="1" applyFont="1" applyFill="1" applyBorder="1" applyAlignment="1">
      <alignment horizontal="center" vertical="center"/>
    </xf>
    <xf numFmtId="177" fontId="7" fillId="24" borderId="57" xfId="0" applyNumberFormat="1" applyFont="1" applyFill="1" applyBorder="1" applyAlignment="1">
      <alignment horizontal="center" vertical="center"/>
    </xf>
    <xf numFmtId="177" fontId="7" fillId="24" borderId="12" xfId="0" applyNumberFormat="1" applyFont="1" applyFill="1" applyBorder="1" applyAlignment="1">
      <alignment horizontal="center" vertical="center"/>
    </xf>
    <xf numFmtId="177" fontId="7" fillId="24" borderId="19" xfId="0" applyNumberFormat="1" applyFont="1" applyFill="1" applyBorder="1" applyAlignment="1">
      <alignment horizontal="center" vertical="center"/>
    </xf>
    <xf numFmtId="0" fontId="4" fillId="24" borderId="53" xfId="0" applyFont="1" applyFill="1" applyBorder="1" applyAlignment="1">
      <alignment vertical="center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0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178" fontId="10" fillId="24" borderId="53" xfId="0" applyNumberFormat="1" applyFont="1" applyFill="1" applyBorder="1" applyAlignment="1">
      <alignment horizontal="center" vertical="center"/>
    </xf>
    <xf numFmtId="0" fontId="10" fillId="24" borderId="16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10" fillId="24" borderId="17" xfId="0" applyFont="1" applyFill="1" applyBorder="1" applyAlignment="1">
      <alignment horizontal="center" vertical="center"/>
    </xf>
    <xf numFmtId="0" fontId="10" fillId="24" borderId="18" xfId="0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0" fontId="10" fillId="24" borderId="19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vertical="center" shrinkToFit="1"/>
    </xf>
    <xf numFmtId="0" fontId="4" fillId="24" borderId="11" xfId="0" applyFont="1" applyFill="1" applyBorder="1" applyAlignment="1">
      <alignment vertical="center" shrinkToFit="1"/>
    </xf>
    <xf numFmtId="0" fontId="4" fillId="24" borderId="13" xfId="0" applyFont="1" applyFill="1" applyBorder="1" applyAlignment="1">
      <alignment vertical="center" shrinkToFit="1"/>
    </xf>
    <xf numFmtId="0" fontId="4" fillId="24" borderId="16" xfId="0" applyFont="1" applyFill="1" applyBorder="1" applyAlignment="1">
      <alignment vertical="center" shrinkToFit="1"/>
    </xf>
    <xf numFmtId="0" fontId="4" fillId="24" borderId="0" xfId="0" applyFont="1" applyFill="1" applyBorder="1" applyAlignment="1">
      <alignment vertical="center" shrinkToFit="1"/>
    </xf>
    <xf numFmtId="0" fontId="4" fillId="24" borderId="17" xfId="0" applyFont="1" applyFill="1" applyBorder="1" applyAlignment="1">
      <alignment vertical="center" shrinkToFit="1"/>
    </xf>
    <xf numFmtId="0" fontId="4" fillId="24" borderId="18" xfId="0" applyFont="1" applyFill="1" applyBorder="1" applyAlignment="1">
      <alignment vertical="center" shrinkToFit="1"/>
    </xf>
    <xf numFmtId="0" fontId="4" fillId="24" borderId="12" xfId="0" applyFont="1" applyFill="1" applyBorder="1" applyAlignment="1">
      <alignment vertical="center" shrinkToFit="1"/>
    </xf>
    <xf numFmtId="0" fontId="4" fillId="24" borderId="19" xfId="0" applyFont="1" applyFill="1" applyBorder="1" applyAlignment="1">
      <alignment vertical="center" shrinkToFit="1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63" xfId="0" applyFont="1" applyBorder="1" applyAlignment="1">
      <alignment horizontal="right" vertical="center"/>
    </xf>
    <xf numFmtId="0" fontId="7" fillId="0" borderId="6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77" fontId="7" fillId="24" borderId="49" xfId="0" applyNumberFormat="1" applyFont="1" applyFill="1" applyBorder="1" applyAlignment="1" applyProtection="1">
      <alignment horizontal="center" vertical="center"/>
      <protection locked="0"/>
    </xf>
    <xf numFmtId="177" fontId="7" fillId="24" borderId="0" xfId="0" applyNumberFormat="1" applyFont="1" applyFill="1" applyBorder="1" applyAlignment="1" applyProtection="1">
      <alignment horizontal="center" vertical="center"/>
      <protection locked="0"/>
    </xf>
    <xf numFmtId="177" fontId="7" fillId="24" borderId="17" xfId="0" applyNumberFormat="1" applyFont="1" applyFill="1" applyBorder="1" applyAlignment="1" applyProtection="1">
      <alignment horizontal="center" vertical="center"/>
      <protection locked="0"/>
    </xf>
    <xf numFmtId="177" fontId="7" fillId="24" borderId="57" xfId="0" applyNumberFormat="1" applyFont="1" applyFill="1" applyBorder="1" applyAlignment="1" applyProtection="1">
      <alignment horizontal="center" vertical="center"/>
      <protection locked="0"/>
    </xf>
    <xf numFmtId="177" fontId="7" fillId="24" borderId="12" xfId="0" applyNumberFormat="1" applyFont="1" applyFill="1" applyBorder="1" applyAlignment="1" applyProtection="1">
      <alignment horizontal="center" vertical="center"/>
      <protection locked="0"/>
    </xf>
    <xf numFmtId="0" fontId="4" fillId="24" borderId="16" xfId="0" applyFont="1" applyFill="1" applyBorder="1" applyAlignment="1" applyProtection="1">
      <alignment vertical="center" shrinkToFit="1"/>
      <protection locked="0"/>
    </xf>
    <xf numFmtId="0" fontId="4" fillId="24" borderId="0" xfId="0" applyFont="1" applyFill="1" applyBorder="1" applyAlignment="1" applyProtection="1">
      <alignment vertical="center" shrinkToFit="1"/>
      <protection locked="0"/>
    </xf>
    <xf numFmtId="0" fontId="4" fillId="24" borderId="17" xfId="0" applyFont="1" applyFill="1" applyBorder="1" applyAlignment="1" applyProtection="1">
      <alignment vertical="center" shrinkToFit="1"/>
      <protection locked="0"/>
    </xf>
    <xf numFmtId="178" fontId="10" fillId="24" borderId="16" xfId="0" applyNumberFormat="1" applyFont="1" applyFill="1" applyBorder="1" applyAlignment="1" applyProtection="1">
      <alignment horizontal="center" vertical="center" wrapText="1"/>
      <protection locked="0"/>
    </xf>
    <xf numFmtId="178" fontId="10" fillId="24" borderId="0" xfId="0" applyNumberFormat="1" applyFont="1" applyFill="1" applyBorder="1" applyAlignment="1" applyProtection="1">
      <alignment horizontal="center" vertical="center"/>
      <protection locked="0"/>
    </xf>
    <xf numFmtId="178" fontId="10" fillId="24" borderId="17" xfId="0" applyNumberFormat="1" applyFont="1" applyFill="1" applyBorder="1" applyAlignment="1" applyProtection="1">
      <alignment horizontal="center" vertical="center"/>
      <protection locked="0"/>
    </xf>
    <xf numFmtId="178" fontId="10" fillId="24" borderId="16" xfId="0" applyNumberFormat="1" applyFont="1" applyFill="1" applyBorder="1" applyAlignment="1" applyProtection="1">
      <alignment horizontal="center" vertical="center"/>
      <protection locked="0"/>
    </xf>
    <xf numFmtId="178" fontId="10" fillId="24" borderId="18" xfId="0" applyNumberFormat="1" applyFont="1" applyFill="1" applyBorder="1" applyAlignment="1">
      <alignment horizontal="center" vertical="center"/>
    </xf>
    <xf numFmtId="178" fontId="10" fillId="24" borderId="12" xfId="0" applyNumberFormat="1" applyFont="1" applyFill="1" applyBorder="1" applyAlignment="1">
      <alignment horizontal="center" vertical="center"/>
    </xf>
    <xf numFmtId="178" fontId="10" fillId="24" borderId="19" xfId="0" applyNumberFormat="1" applyFont="1" applyFill="1" applyBorder="1" applyAlignment="1">
      <alignment horizontal="center" vertical="center"/>
    </xf>
    <xf numFmtId="0" fontId="10" fillId="24" borderId="16" xfId="0" applyFont="1" applyFill="1" applyBorder="1" applyAlignment="1" applyProtection="1">
      <alignment horizontal="center" vertical="center"/>
      <protection locked="0"/>
    </xf>
    <xf numFmtId="0" fontId="10" fillId="24" borderId="0" xfId="0" applyFont="1" applyFill="1" applyBorder="1" applyAlignment="1" applyProtection="1">
      <alignment horizontal="center" vertical="center"/>
      <protection locked="0"/>
    </xf>
    <xf numFmtId="0" fontId="10" fillId="24" borderId="17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24" borderId="53" xfId="0" applyFont="1" applyFill="1" applyBorder="1" applyAlignment="1" applyProtection="1">
      <alignment vertical="center"/>
      <protection locked="0"/>
    </xf>
    <xf numFmtId="0" fontId="7" fillId="24" borderId="58" xfId="0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vertical="center" textRotation="255" wrapText="1"/>
    </xf>
    <xf numFmtId="0" fontId="4" fillId="0" borderId="11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4" fillId="0" borderId="0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4" fillId="0" borderId="57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53" xfId="0" applyFont="1" applyFill="1" applyBorder="1" applyAlignment="1" applyProtection="1">
      <alignment horizontal="center" vertical="center"/>
      <protection locked="0"/>
    </xf>
    <xf numFmtId="0" fontId="4" fillId="24" borderId="53" xfId="0" applyFont="1" applyFill="1" applyBorder="1" applyAlignment="1" applyProtection="1">
      <alignment horizontal="center" vertical="center"/>
      <protection locked="0"/>
    </xf>
    <xf numFmtId="49" fontId="3" fillId="25" borderId="53" xfId="0" applyNumberFormat="1" applyFont="1" applyFill="1" applyBorder="1" applyAlignment="1">
      <alignment vertical="center"/>
    </xf>
    <xf numFmtId="0" fontId="3" fillId="25" borderId="53" xfId="0" applyNumberFormat="1" applyFont="1" applyFill="1" applyBorder="1" applyAlignment="1">
      <alignment vertical="center"/>
    </xf>
    <xf numFmtId="0" fontId="3" fillId="25" borderId="58" xfId="0" applyNumberFormat="1" applyFont="1" applyFill="1" applyBorder="1" applyAlignment="1">
      <alignment vertical="center"/>
    </xf>
    <xf numFmtId="49" fontId="3" fillId="25" borderId="10" xfId="0" applyNumberFormat="1" applyFont="1" applyFill="1" applyBorder="1" applyAlignment="1">
      <alignment vertical="center" shrinkToFit="1"/>
    </xf>
    <xf numFmtId="0" fontId="3" fillId="25" borderId="11" xfId="0" applyNumberFormat="1" applyFont="1" applyFill="1" applyBorder="1" applyAlignment="1">
      <alignment vertical="center" shrinkToFit="1"/>
    </xf>
    <xf numFmtId="0" fontId="3" fillId="25" borderId="63" xfId="0" applyNumberFormat="1" applyFont="1" applyFill="1" applyBorder="1" applyAlignment="1">
      <alignment vertical="center" shrinkToFit="1"/>
    </xf>
    <xf numFmtId="0" fontId="3" fillId="25" borderId="18" xfId="0" applyNumberFormat="1" applyFont="1" applyFill="1" applyBorder="1" applyAlignment="1">
      <alignment vertical="center" shrinkToFit="1"/>
    </xf>
    <xf numFmtId="0" fontId="3" fillId="25" borderId="12" xfId="0" applyNumberFormat="1" applyFont="1" applyFill="1" applyBorder="1" applyAlignment="1">
      <alignment vertical="center" shrinkToFit="1"/>
    </xf>
    <xf numFmtId="0" fontId="3" fillId="25" borderId="62" xfId="0" applyNumberFormat="1" applyFont="1" applyFill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49" fontId="3" fillId="25" borderId="11" xfId="0" applyNumberFormat="1" applyFont="1" applyFill="1" applyBorder="1" applyAlignment="1">
      <alignment horizontal="center" vertical="center"/>
    </xf>
    <xf numFmtId="0" fontId="3" fillId="25" borderId="11" xfId="0" applyNumberFormat="1" applyFont="1" applyFill="1" applyBorder="1" applyAlignment="1">
      <alignment horizontal="center" vertical="center"/>
    </xf>
    <xf numFmtId="0" fontId="3" fillId="25" borderId="12" xfId="0" applyNumberFormat="1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textRotation="255"/>
    </xf>
    <xf numFmtId="0" fontId="7" fillId="0" borderId="11" xfId="0" applyFont="1" applyBorder="1" applyAlignment="1">
      <alignment vertical="center" textRotation="255"/>
    </xf>
    <xf numFmtId="0" fontId="7" fillId="0" borderId="13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7" fillId="0" borderId="18" xfId="0" applyFont="1" applyBorder="1" applyAlignment="1">
      <alignment horizontal="center" vertical="center"/>
    </xf>
    <xf numFmtId="3" fontId="33" fillId="25" borderId="86" xfId="0" applyNumberFormat="1" applyFont="1" applyFill="1" applyBorder="1" applyAlignment="1">
      <alignment horizontal="center" vertical="center"/>
    </xf>
    <xf numFmtId="3" fontId="33" fillId="25" borderId="84" xfId="0" applyNumberFormat="1" applyFont="1" applyFill="1" applyBorder="1" applyAlignment="1">
      <alignment horizontal="center" vertical="center"/>
    </xf>
    <xf numFmtId="3" fontId="33" fillId="25" borderId="87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61" xfId="0" applyFont="1" applyBorder="1" applyAlignment="1">
      <alignment horizontal="left" vertical="center"/>
    </xf>
    <xf numFmtId="182" fontId="33" fillId="0" borderId="96" xfId="0" applyNumberFormat="1" applyFont="1" applyBorder="1" applyAlignment="1">
      <alignment horizontal="center" vertical="center"/>
    </xf>
    <xf numFmtId="182" fontId="33" fillId="0" borderId="97" xfId="0" applyNumberFormat="1" applyFont="1" applyBorder="1" applyAlignment="1">
      <alignment horizontal="center" vertical="center"/>
    </xf>
    <xf numFmtId="0" fontId="34" fillId="24" borderId="55" xfId="0" applyFont="1" applyFill="1" applyBorder="1" applyAlignment="1">
      <alignment horizontal="center" vertical="center"/>
    </xf>
    <xf numFmtId="0" fontId="34" fillId="24" borderId="51" xfId="0" applyFont="1" applyFill="1" applyBorder="1" applyAlignment="1">
      <alignment horizontal="center" vertical="center"/>
    </xf>
    <xf numFmtId="0" fontId="34" fillId="24" borderId="70" xfId="0" applyFont="1" applyFill="1" applyBorder="1" applyAlignment="1">
      <alignment horizontal="center" vertical="center"/>
    </xf>
    <xf numFmtId="3" fontId="33" fillId="25" borderId="91" xfId="0" applyNumberFormat="1" applyFont="1" applyFill="1" applyBorder="1" applyAlignment="1">
      <alignment horizontal="center" vertical="center"/>
    </xf>
    <xf numFmtId="3" fontId="33" fillId="25" borderId="89" xfId="0" applyNumberFormat="1" applyFont="1" applyFill="1" applyBorder="1" applyAlignment="1">
      <alignment horizontal="center" vertical="center"/>
    </xf>
    <xf numFmtId="3" fontId="33" fillId="25" borderId="92" xfId="0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horizontal="left" vertical="center" wrapText="1"/>
    </xf>
    <xf numFmtId="0" fontId="37" fillId="0" borderId="60" xfId="0" applyFont="1" applyBorder="1" applyAlignment="1">
      <alignment horizontal="left" vertical="center" wrapText="1"/>
    </xf>
    <xf numFmtId="182" fontId="33" fillId="0" borderId="105" xfId="0" applyNumberFormat="1" applyFont="1" applyBorder="1" applyAlignment="1">
      <alignment horizontal="center" vertical="center" wrapText="1"/>
    </xf>
    <xf numFmtId="182" fontId="33" fillId="0" borderId="106" xfId="0" applyNumberFormat="1" applyFont="1" applyBorder="1" applyAlignment="1">
      <alignment horizontal="center" vertical="center" wrapText="1"/>
    </xf>
    <xf numFmtId="3" fontId="33" fillId="25" borderId="106" xfId="0" applyNumberFormat="1" applyFont="1" applyFill="1" applyBorder="1" applyAlignment="1">
      <alignment horizontal="center" vertical="center"/>
    </xf>
    <xf numFmtId="3" fontId="33" fillId="25" borderId="107" xfId="0" applyNumberFormat="1" applyFont="1" applyFill="1" applyBorder="1" applyAlignment="1">
      <alignment horizontal="center" vertical="center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3" fillId="0" borderId="85" xfId="0" applyFont="1" applyBorder="1" applyAlignment="1">
      <alignment horizontal="center" vertical="center" wrapText="1"/>
    </xf>
    <xf numFmtId="3" fontId="33" fillId="0" borderId="86" xfId="0" applyNumberFormat="1" applyFont="1" applyBorder="1" applyAlignment="1">
      <alignment horizontal="center" vertical="center" wrapText="1"/>
    </xf>
    <xf numFmtId="3" fontId="33" fillId="0" borderId="84" xfId="0" applyNumberFormat="1" applyFont="1" applyBorder="1" applyAlignment="1">
      <alignment horizontal="center" vertical="center" wrapText="1"/>
    </xf>
    <xf numFmtId="3" fontId="33" fillId="0" borderId="85" xfId="0" applyNumberFormat="1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/>
    </xf>
    <xf numFmtId="179" fontId="33" fillId="0" borderId="53" xfId="0" applyNumberFormat="1" applyFont="1" applyBorder="1" applyAlignment="1">
      <alignment horizontal="center" vertical="center"/>
    </xf>
    <xf numFmtId="3" fontId="33" fillId="0" borderId="86" xfId="0" applyNumberFormat="1" applyFont="1" applyBorder="1" applyAlignment="1">
      <alignment horizontal="center" vertical="center"/>
    </xf>
    <xf numFmtId="3" fontId="33" fillId="0" borderId="84" xfId="0" applyNumberFormat="1" applyFont="1" applyBorder="1" applyAlignment="1">
      <alignment horizontal="center" vertical="center"/>
    </xf>
    <xf numFmtId="3" fontId="33" fillId="0" borderId="87" xfId="0" applyNumberFormat="1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49" fontId="32" fillId="25" borderId="49" xfId="0" applyNumberFormat="1" applyFont="1" applyFill="1" applyBorder="1" applyAlignment="1" applyProtection="1">
      <alignment horizontal="center" vertical="center"/>
      <protection locked="0"/>
    </xf>
    <xf numFmtId="0" fontId="32" fillId="25" borderId="0" xfId="0" applyNumberFormat="1" applyFont="1" applyFill="1" applyBorder="1" applyAlignment="1" applyProtection="1">
      <alignment horizontal="center" vertical="center"/>
      <protection locked="0"/>
    </xf>
    <xf numFmtId="0" fontId="32" fillId="25" borderId="61" xfId="0" applyNumberFormat="1" applyFont="1" applyFill="1" applyBorder="1" applyAlignment="1" applyProtection="1">
      <alignment horizontal="center" vertical="center"/>
      <protection locked="0"/>
    </xf>
    <xf numFmtId="0" fontId="32" fillId="25" borderId="50" xfId="0" applyNumberFormat="1" applyFont="1" applyFill="1" applyBorder="1" applyAlignment="1" applyProtection="1">
      <alignment horizontal="center" vertical="center"/>
      <protection locked="0"/>
    </xf>
    <xf numFmtId="0" fontId="32" fillId="25" borderId="51" xfId="0" applyNumberFormat="1" applyFont="1" applyFill="1" applyBorder="1" applyAlignment="1" applyProtection="1">
      <alignment horizontal="center" vertical="center"/>
      <protection locked="0"/>
    </xf>
    <xf numFmtId="0" fontId="32" fillId="25" borderId="70" xfId="0" applyNumberFormat="1" applyFont="1" applyFill="1" applyBorder="1" applyAlignment="1" applyProtection="1">
      <alignment horizontal="center" vertical="center"/>
      <protection locked="0"/>
    </xf>
    <xf numFmtId="0" fontId="35" fillId="24" borderId="86" xfId="0" applyFont="1" applyFill="1" applyBorder="1" applyAlignment="1">
      <alignment horizontal="center" vertical="center"/>
    </xf>
    <xf numFmtId="0" fontId="35" fillId="24" borderId="100" xfId="0" applyFont="1" applyFill="1" applyBorder="1" applyAlignment="1">
      <alignment horizontal="center" vertical="center"/>
    </xf>
    <xf numFmtId="0" fontId="35" fillId="24" borderId="84" xfId="0" applyFont="1" applyFill="1" applyBorder="1" applyAlignment="1">
      <alignment horizontal="center" vertical="center"/>
    </xf>
    <xf numFmtId="0" fontId="35" fillId="24" borderId="111" xfId="0" applyFont="1" applyFill="1" applyBorder="1" applyAlignment="1">
      <alignment horizontal="center" vertical="center"/>
    </xf>
    <xf numFmtId="0" fontId="35" fillId="24" borderId="85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5" fillId="24" borderId="91" xfId="0" applyFont="1" applyFill="1" applyBorder="1" applyAlignment="1">
      <alignment horizontal="center" vertical="center"/>
    </xf>
    <xf numFmtId="0" fontId="35" fillId="24" borderId="101" xfId="0" applyFont="1" applyFill="1" applyBorder="1" applyAlignment="1">
      <alignment horizontal="center" vertical="center"/>
    </xf>
    <xf numFmtId="0" fontId="35" fillId="24" borderId="89" xfId="0" applyFont="1" applyFill="1" applyBorder="1" applyAlignment="1">
      <alignment horizontal="center" vertical="center"/>
    </xf>
    <xf numFmtId="0" fontId="35" fillId="24" borderId="116" xfId="0" applyFont="1" applyFill="1" applyBorder="1" applyAlignment="1">
      <alignment horizontal="center" vertical="center"/>
    </xf>
    <xf numFmtId="0" fontId="35" fillId="24" borderId="90" xfId="0" applyFont="1" applyFill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49" fontId="33" fillId="25" borderId="15" xfId="0" applyNumberFormat="1" applyFont="1" applyFill="1" applyBorder="1" applyAlignment="1" applyProtection="1">
      <alignment horizontal="center" vertical="center"/>
      <protection locked="0"/>
    </xf>
    <xf numFmtId="0" fontId="33" fillId="25" borderId="11" xfId="0" applyNumberFormat="1" applyFont="1" applyFill="1" applyBorder="1" applyAlignment="1" applyProtection="1">
      <alignment horizontal="center" vertical="center"/>
      <protection locked="0"/>
    </xf>
    <xf numFmtId="0" fontId="33" fillId="25" borderId="63" xfId="0" applyNumberFormat="1" applyFont="1" applyFill="1" applyBorder="1" applyAlignment="1" applyProtection="1">
      <alignment horizontal="center" vertical="center"/>
      <protection locked="0"/>
    </xf>
    <xf numFmtId="0" fontId="33" fillId="25" borderId="50" xfId="0" applyNumberFormat="1" applyFont="1" applyFill="1" applyBorder="1" applyAlignment="1" applyProtection="1">
      <alignment horizontal="center" vertical="center"/>
      <protection locked="0"/>
    </xf>
    <xf numFmtId="0" fontId="33" fillId="25" borderId="51" xfId="0" applyNumberFormat="1" applyFont="1" applyFill="1" applyBorder="1" applyAlignment="1" applyProtection="1">
      <alignment horizontal="center" vertical="center"/>
      <protection locked="0"/>
    </xf>
    <xf numFmtId="0" fontId="33" fillId="25" borderId="70" xfId="0" applyNumberFormat="1" applyFont="1" applyFill="1" applyBorder="1" applyAlignment="1" applyProtection="1">
      <alignment horizontal="center" vertical="center"/>
      <protection locked="0"/>
    </xf>
    <xf numFmtId="0" fontId="33" fillId="0" borderId="11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4" fillId="24" borderId="50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4" fillId="24" borderId="11" xfId="0" applyFont="1" applyFill="1" applyBorder="1" applyAlignment="1">
      <alignment horizontal="center" vertical="center"/>
    </xf>
    <xf numFmtId="0" fontId="34" fillId="24" borderId="63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61" xfId="0" applyFont="1" applyBorder="1" applyAlignment="1">
      <alignment horizontal="left" vertical="center"/>
    </xf>
    <xf numFmtId="0" fontId="31" fillId="0" borderId="64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4" fillId="24" borderId="99" xfId="0" applyFont="1" applyFill="1" applyBorder="1" applyAlignment="1">
      <alignment horizontal="center" vertical="center"/>
    </xf>
    <xf numFmtId="0" fontId="34" fillId="24" borderId="66" xfId="0" applyFont="1" applyFill="1" applyBorder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33" fillId="0" borderId="10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4" fillId="24" borderId="112" xfId="0" applyFont="1" applyFill="1" applyBorder="1" applyAlignment="1">
      <alignment horizontal="center" vertical="center"/>
    </xf>
    <xf numFmtId="0" fontId="34" fillId="24" borderId="14" xfId="0" applyFont="1" applyFill="1" applyBorder="1" applyAlignment="1">
      <alignment horizontal="center" vertical="center"/>
    </xf>
    <xf numFmtId="0" fontId="34" fillId="24" borderId="18" xfId="0" applyFont="1" applyFill="1" applyBorder="1" applyAlignment="1">
      <alignment horizontal="center" vertical="center"/>
    </xf>
    <xf numFmtId="0" fontId="34" fillId="24" borderId="12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34" fillId="24" borderId="91" xfId="0" applyFont="1" applyFill="1" applyBorder="1" applyAlignment="1">
      <alignment horizontal="center" vertical="center"/>
    </xf>
    <xf numFmtId="0" fontId="34" fillId="24" borderId="90" xfId="0" applyFont="1" applyFill="1" applyBorder="1" applyAlignment="1">
      <alignment horizontal="center" vertical="center"/>
    </xf>
    <xf numFmtId="3" fontId="31" fillId="25" borderId="91" xfId="0" applyNumberFormat="1" applyFont="1" applyFill="1" applyBorder="1" applyAlignment="1">
      <alignment horizontal="center" vertical="center"/>
    </xf>
    <xf numFmtId="3" fontId="31" fillId="25" borderId="92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9" fillId="0" borderId="61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3" fontId="31" fillId="25" borderId="99" xfId="0" applyNumberFormat="1" applyFont="1" applyFill="1" applyBorder="1" applyAlignment="1">
      <alignment horizontal="center" vertical="center"/>
    </xf>
    <xf numFmtId="3" fontId="31" fillId="25" borderId="66" xfId="0" applyNumberFormat="1" applyFont="1" applyFill="1" applyBorder="1" applyAlignment="1">
      <alignment horizontal="center" vertical="center"/>
    </xf>
    <xf numFmtId="0" fontId="34" fillId="24" borderId="86" xfId="0" applyFont="1" applyFill="1" applyBorder="1" applyAlignment="1">
      <alignment horizontal="center" vertical="center"/>
    </xf>
    <xf numFmtId="0" fontId="34" fillId="24" borderId="85" xfId="0" applyFont="1" applyFill="1" applyBorder="1" applyAlignment="1">
      <alignment horizontal="center" vertical="center"/>
    </xf>
    <xf numFmtId="3" fontId="31" fillId="25" borderId="86" xfId="0" applyNumberFormat="1" applyFont="1" applyFill="1" applyBorder="1" applyAlignment="1">
      <alignment horizontal="center" vertical="center"/>
    </xf>
    <xf numFmtId="3" fontId="31" fillId="25" borderId="87" xfId="0" applyNumberFormat="1" applyFont="1" applyFill="1" applyBorder="1" applyAlignment="1">
      <alignment horizontal="center" vertical="center"/>
    </xf>
    <xf numFmtId="0" fontId="31" fillId="0" borderId="94" xfId="0" applyFont="1" applyBorder="1" applyAlignment="1">
      <alignment horizontal="center" vertical="center" wrapText="1"/>
    </xf>
    <xf numFmtId="0" fontId="31" fillId="0" borderId="95" xfId="0" applyFont="1" applyBorder="1" applyAlignment="1">
      <alignment horizontal="center" vertical="center" wrapText="1"/>
    </xf>
    <xf numFmtId="0" fontId="31" fillId="0" borderId="97" xfId="0" applyFont="1" applyBorder="1" applyAlignment="1">
      <alignment horizontal="center" vertical="center" wrapText="1"/>
    </xf>
    <xf numFmtId="0" fontId="31" fillId="0" borderId="9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3" fontId="31" fillId="0" borderId="18" xfId="0" applyNumberFormat="1" applyFont="1" applyBorder="1" applyAlignment="1">
      <alignment horizontal="center" vertical="center"/>
    </xf>
    <xf numFmtId="3" fontId="31" fillId="0" borderId="62" xfId="0" applyNumberFormat="1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 wrapText="1"/>
    </xf>
    <xf numFmtId="0" fontId="31" fillId="0" borderId="96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49" fontId="34" fillId="25" borderId="15" xfId="0" applyNumberFormat="1" applyFont="1" applyFill="1" applyBorder="1" applyAlignment="1">
      <alignment horizontal="center" vertical="center"/>
    </xf>
    <xf numFmtId="0" fontId="34" fillId="25" borderId="11" xfId="0" applyFont="1" applyFill="1" applyBorder="1" applyAlignment="1">
      <alignment horizontal="center" vertical="center"/>
    </xf>
    <xf numFmtId="0" fontId="34" fillId="25" borderId="50" xfId="0" applyFont="1" applyFill="1" applyBorder="1" applyAlignment="1">
      <alignment horizontal="center" vertical="center"/>
    </xf>
    <xf numFmtId="0" fontId="34" fillId="25" borderId="51" xfId="0" applyFont="1" applyFill="1" applyBorder="1" applyAlignment="1">
      <alignment horizontal="center" vertical="center"/>
    </xf>
    <xf numFmtId="0" fontId="34" fillId="25" borderId="63" xfId="0" applyFont="1" applyFill="1" applyBorder="1" applyAlignment="1">
      <alignment horizontal="center" vertical="center"/>
    </xf>
    <xf numFmtId="0" fontId="34" fillId="25" borderId="70" xfId="0" applyFont="1" applyFill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7</xdr:row>
      <xdr:rowOff>76200</xdr:rowOff>
    </xdr:to>
    <xdr:sp macro="" textlink="">
      <xdr:nvSpPr>
        <xdr:cNvPr id="12290" name="Oval 2">
          <a:extLst>
            <a:ext uri="{FF2B5EF4-FFF2-40B4-BE49-F238E27FC236}">
              <a16:creationId xmlns:a16="http://schemas.microsoft.com/office/drawing/2014/main" id="{D53E4743-FB67-0A13-8AAA-8F07D571C763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0" cy="457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2" name="Oval 4">
          <a:extLst>
            <a:ext uri="{FF2B5EF4-FFF2-40B4-BE49-F238E27FC236}">
              <a16:creationId xmlns:a16="http://schemas.microsoft.com/office/drawing/2014/main" id="{5C67DE50-0FA8-1553-1A12-6F1C387002BC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4" name="Oval 6">
          <a:extLst>
            <a:ext uri="{FF2B5EF4-FFF2-40B4-BE49-F238E27FC236}">
              <a16:creationId xmlns:a16="http://schemas.microsoft.com/office/drawing/2014/main" id="{D227CE71-8084-22FE-EB8C-FE2450D08908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26"/>
  <sheetViews>
    <sheetView showZeros="0" zoomScaleNormal="100" workbookViewId="0">
      <selection activeCell="K15" sqref="K15:X17"/>
    </sheetView>
  </sheetViews>
  <sheetFormatPr defaultColWidth="2.3828125" defaultRowHeight="15" customHeight="1"/>
  <cols>
    <col min="1" max="1" width="9" style="1" customWidth="1"/>
    <col min="2" max="9" width="2.3828125" style="1" customWidth="1"/>
    <col min="10" max="10" width="8.15234375" style="1" customWidth="1"/>
    <col min="11" max="11" width="2.3828125" style="1" customWidth="1"/>
    <col min="12" max="20" width="2.61328125" style="1" customWidth="1"/>
    <col min="21" max="24" width="3.23046875" style="1" customWidth="1"/>
    <col min="25" max="16384" width="2.3828125" style="1"/>
  </cols>
  <sheetData>
    <row r="2" spans="2:39" ht="15" customHeight="1" thickBot="1"/>
    <row r="3" spans="2:39" ht="15" customHeight="1" thickTop="1">
      <c r="B3" s="148" t="s">
        <v>27</v>
      </c>
      <c r="C3" s="149"/>
      <c r="D3" s="149"/>
      <c r="E3" s="149"/>
      <c r="F3" s="149"/>
      <c r="G3" s="149"/>
      <c r="H3" s="149"/>
      <c r="I3" s="149"/>
      <c r="J3" s="150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AE3" s="13" t="s">
        <v>48</v>
      </c>
      <c r="AF3" s="14"/>
      <c r="AG3" s="14"/>
      <c r="AH3" s="14"/>
      <c r="AI3" s="14"/>
      <c r="AJ3" s="14"/>
      <c r="AK3" s="14"/>
      <c r="AL3" s="14"/>
      <c r="AM3" s="15"/>
    </row>
    <row r="4" spans="2:39" ht="15" customHeight="1">
      <c r="B4" s="133"/>
      <c r="C4" s="134"/>
      <c r="D4" s="134"/>
      <c r="E4" s="134"/>
      <c r="F4" s="134"/>
      <c r="G4" s="134"/>
      <c r="H4" s="134"/>
      <c r="I4" s="134"/>
      <c r="J4" s="135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7"/>
      <c r="AE4" s="16" t="s">
        <v>49</v>
      </c>
      <c r="AF4"/>
      <c r="AG4"/>
      <c r="AH4"/>
      <c r="AI4"/>
      <c r="AJ4"/>
      <c r="AK4"/>
      <c r="AL4"/>
      <c r="AM4" s="17"/>
    </row>
    <row r="5" spans="2:39" ht="15" customHeight="1">
      <c r="B5" s="133"/>
      <c r="C5" s="134"/>
      <c r="D5" s="134"/>
      <c r="E5" s="134"/>
      <c r="F5" s="134"/>
      <c r="G5" s="134"/>
      <c r="H5" s="134"/>
      <c r="I5" s="134"/>
      <c r="J5" s="135"/>
      <c r="K5" s="128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0"/>
      <c r="AE5" s="16" t="s">
        <v>9</v>
      </c>
      <c r="AF5"/>
      <c r="AG5"/>
      <c r="AH5"/>
      <c r="AI5"/>
      <c r="AJ5"/>
      <c r="AK5"/>
      <c r="AL5"/>
      <c r="AM5" s="17"/>
    </row>
    <row r="6" spans="2:39" ht="15" customHeight="1">
      <c r="B6" s="55" t="s">
        <v>44</v>
      </c>
      <c r="C6" s="131"/>
      <c r="D6" s="131"/>
      <c r="E6" s="131"/>
      <c r="F6" s="131"/>
      <c r="G6" s="131"/>
      <c r="H6" s="131"/>
      <c r="I6" s="131"/>
      <c r="J6" s="132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  <c r="AE6" s="16" t="s">
        <v>50</v>
      </c>
      <c r="AF6"/>
      <c r="AG6"/>
      <c r="AH6"/>
      <c r="AI6"/>
      <c r="AJ6"/>
      <c r="AK6"/>
      <c r="AL6"/>
      <c r="AM6" s="17"/>
    </row>
    <row r="7" spans="2:39" ht="15" customHeight="1">
      <c r="B7" s="133"/>
      <c r="C7" s="134"/>
      <c r="D7" s="134"/>
      <c r="E7" s="134"/>
      <c r="F7" s="134"/>
      <c r="G7" s="134"/>
      <c r="H7" s="134"/>
      <c r="I7" s="134"/>
      <c r="J7" s="135"/>
      <c r="K7" s="116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8"/>
      <c r="AE7" s="16" t="s">
        <v>51</v>
      </c>
      <c r="AF7"/>
      <c r="AG7"/>
      <c r="AH7"/>
      <c r="AI7"/>
      <c r="AJ7"/>
      <c r="AK7"/>
      <c r="AL7"/>
      <c r="AM7" s="17"/>
    </row>
    <row r="8" spans="2:39" ht="15" customHeight="1">
      <c r="B8" s="136"/>
      <c r="C8" s="137"/>
      <c r="D8" s="137"/>
      <c r="E8" s="137"/>
      <c r="F8" s="137"/>
      <c r="G8" s="137"/>
      <c r="H8" s="137"/>
      <c r="I8" s="137"/>
      <c r="J8" s="138"/>
      <c r="K8" s="119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AE8" s="16" t="s">
        <v>52</v>
      </c>
      <c r="AF8"/>
      <c r="AG8"/>
      <c r="AH8"/>
      <c r="AI8"/>
      <c r="AJ8"/>
      <c r="AK8"/>
      <c r="AL8"/>
      <c r="AM8" s="17"/>
    </row>
    <row r="9" spans="2:39" ht="15" customHeight="1">
      <c r="B9" s="139" t="s">
        <v>45</v>
      </c>
      <c r="C9" s="140"/>
      <c r="D9" s="140"/>
      <c r="E9" s="140"/>
      <c r="F9" s="140"/>
      <c r="G9" s="140"/>
      <c r="H9" s="140"/>
      <c r="I9" s="140"/>
      <c r="J9" s="141"/>
      <c r="K9" s="74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AE9" s="16" t="s">
        <v>53</v>
      </c>
      <c r="AF9"/>
      <c r="AG9"/>
      <c r="AH9"/>
      <c r="AI9"/>
      <c r="AJ9"/>
      <c r="AK9"/>
      <c r="AL9"/>
      <c r="AM9" s="17"/>
    </row>
    <row r="10" spans="2:39" ht="15" customHeight="1">
      <c r="B10" s="142"/>
      <c r="C10" s="143"/>
      <c r="D10" s="143"/>
      <c r="E10" s="143"/>
      <c r="F10" s="143"/>
      <c r="G10" s="143"/>
      <c r="H10" s="143"/>
      <c r="I10" s="143"/>
      <c r="J10" s="144"/>
      <c r="K10" s="77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AE10" s="16" t="s">
        <v>54</v>
      </c>
      <c r="AF10"/>
      <c r="AG10"/>
      <c r="AH10"/>
      <c r="AI10"/>
      <c r="AJ10"/>
      <c r="AK10"/>
      <c r="AL10"/>
      <c r="AM10" s="17"/>
    </row>
    <row r="11" spans="2:39" ht="15" customHeight="1">
      <c r="B11" s="145"/>
      <c r="C11" s="146"/>
      <c r="D11" s="146"/>
      <c r="E11" s="146"/>
      <c r="F11" s="146"/>
      <c r="G11" s="146"/>
      <c r="H11" s="146"/>
      <c r="I11" s="146"/>
      <c r="J11" s="147"/>
      <c r="K11" s="80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AE11" s="16" t="s">
        <v>55</v>
      </c>
      <c r="AF11"/>
      <c r="AG11"/>
      <c r="AH11"/>
      <c r="AI11"/>
      <c r="AJ11"/>
      <c r="AK11"/>
      <c r="AL11"/>
      <c r="AM11" s="17"/>
    </row>
    <row r="12" spans="2:39" ht="15" customHeight="1">
      <c r="B12" s="55" t="s">
        <v>46</v>
      </c>
      <c r="C12" s="56"/>
      <c r="D12" s="56"/>
      <c r="E12" s="56"/>
      <c r="F12" s="56"/>
      <c r="G12" s="56"/>
      <c r="H12" s="56"/>
      <c r="I12" s="56"/>
      <c r="J12" s="57"/>
      <c r="K12" s="64"/>
      <c r="L12" s="65"/>
      <c r="M12" s="65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7"/>
      <c r="AE12" s="16" t="s">
        <v>56</v>
      </c>
      <c r="AF12"/>
      <c r="AG12"/>
      <c r="AH12"/>
      <c r="AI12"/>
      <c r="AJ12"/>
      <c r="AK12"/>
      <c r="AL12"/>
      <c r="AM12" s="17"/>
    </row>
    <row r="13" spans="2:39" ht="19.5" customHeight="1">
      <c r="B13" s="58"/>
      <c r="C13" s="59"/>
      <c r="D13" s="59"/>
      <c r="E13" s="59"/>
      <c r="F13" s="59"/>
      <c r="G13" s="59"/>
      <c r="H13" s="59"/>
      <c r="I13" s="59"/>
      <c r="J13" s="60"/>
      <c r="K13" s="68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0"/>
      <c r="AE13" s="16" t="s">
        <v>57</v>
      </c>
      <c r="AF13"/>
      <c r="AG13"/>
      <c r="AH13"/>
      <c r="AI13"/>
      <c r="AJ13"/>
      <c r="AK13"/>
      <c r="AL13"/>
      <c r="AM13" s="17"/>
    </row>
    <row r="14" spans="2:39" ht="19.5" customHeight="1">
      <c r="B14" s="92"/>
      <c r="C14" s="93"/>
      <c r="D14" s="93"/>
      <c r="E14" s="93"/>
      <c r="F14" s="93"/>
      <c r="G14" s="93"/>
      <c r="H14" s="93"/>
      <c r="I14" s="93"/>
      <c r="J14" s="94"/>
      <c r="K14" s="71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AE14" s="16" t="s">
        <v>58</v>
      </c>
      <c r="AF14"/>
      <c r="AG14"/>
      <c r="AH14"/>
      <c r="AI14"/>
      <c r="AJ14"/>
      <c r="AK14"/>
      <c r="AL14"/>
      <c r="AM14" s="17"/>
    </row>
    <row r="15" spans="2:39" ht="15" customHeight="1">
      <c r="B15" s="55" t="s">
        <v>47</v>
      </c>
      <c r="C15" s="56"/>
      <c r="D15" s="56"/>
      <c r="E15" s="56"/>
      <c r="F15" s="56"/>
      <c r="G15" s="56"/>
      <c r="H15" s="56"/>
      <c r="I15" s="56"/>
      <c r="J15" s="57"/>
      <c r="K15" s="95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AE15" s="16" t="s">
        <v>59</v>
      </c>
      <c r="AF15"/>
      <c r="AG15"/>
      <c r="AH15"/>
      <c r="AI15"/>
      <c r="AJ15"/>
      <c r="AK15"/>
      <c r="AL15"/>
      <c r="AM15" s="17"/>
    </row>
    <row r="16" spans="2:39" ht="19.5" customHeight="1">
      <c r="B16" s="58"/>
      <c r="C16" s="59"/>
      <c r="D16" s="59"/>
      <c r="E16" s="59"/>
      <c r="F16" s="59"/>
      <c r="G16" s="59"/>
      <c r="H16" s="59"/>
      <c r="I16" s="59"/>
      <c r="J16" s="60"/>
      <c r="K16" s="98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00"/>
      <c r="AE16" s="16" t="s">
        <v>60</v>
      </c>
      <c r="AF16"/>
      <c r="AG16"/>
      <c r="AH16"/>
      <c r="AI16"/>
      <c r="AJ16"/>
      <c r="AK16"/>
      <c r="AL16"/>
      <c r="AM16" s="17"/>
    </row>
    <row r="17" spans="2:39" ht="19.5" customHeight="1">
      <c r="B17" s="92"/>
      <c r="C17" s="93"/>
      <c r="D17" s="93"/>
      <c r="E17" s="93"/>
      <c r="F17" s="93"/>
      <c r="G17" s="93"/>
      <c r="H17" s="93"/>
      <c r="I17" s="93"/>
      <c r="J17" s="94"/>
      <c r="K17" s="101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AE17" s="16" t="s">
        <v>61</v>
      </c>
      <c r="AF17"/>
      <c r="AG17"/>
      <c r="AH17"/>
      <c r="AI17"/>
      <c r="AJ17"/>
      <c r="AK17"/>
      <c r="AL17"/>
      <c r="AM17" s="17"/>
    </row>
    <row r="18" spans="2:39" ht="15" customHeight="1">
      <c r="B18" s="55" t="s">
        <v>28</v>
      </c>
      <c r="C18" s="56"/>
      <c r="D18" s="56"/>
      <c r="E18" s="56"/>
      <c r="F18" s="56"/>
      <c r="G18" s="56"/>
      <c r="H18" s="56"/>
      <c r="I18" s="56"/>
      <c r="J18" s="57"/>
      <c r="K18" s="104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AE18" s="16" t="s">
        <v>62</v>
      </c>
      <c r="AF18"/>
      <c r="AG18"/>
      <c r="AH18"/>
      <c r="AI18"/>
      <c r="AJ18"/>
      <c r="AK18"/>
      <c r="AL18"/>
      <c r="AM18" s="17"/>
    </row>
    <row r="19" spans="2:39" ht="15" customHeight="1">
      <c r="B19" s="58"/>
      <c r="C19" s="59"/>
      <c r="D19" s="59"/>
      <c r="E19" s="59"/>
      <c r="F19" s="59"/>
      <c r="G19" s="59"/>
      <c r="H19" s="59"/>
      <c r="I19" s="59"/>
      <c r="J19" s="60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9"/>
      <c r="AE19" s="16" t="s">
        <v>63</v>
      </c>
      <c r="AF19"/>
      <c r="AG19"/>
      <c r="AH19"/>
      <c r="AI19"/>
      <c r="AJ19"/>
      <c r="AK19"/>
      <c r="AL19"/>
      <c r="AM19" s="17"/>
    </row>
    <row r="20" spans="2:39" ht="15" customHeight="1">
      <c r="B20" s="58"/>
      <c r="C20" s="59"/>
      <c r="D20" s="59"/>
      <c r="E20" s="59"/>
      <c r="F20" s="59"/>
      <c r="G20" s="59"/>
      <c r="H20" s="59"/>
      <c r="I20" s="59"/>
      <c r="J20" s="60"/>
      <c r="K20" s="110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2"/>
      <c r="AE20" s="16" t="s">
        <v>64</v>
      </c>
      <c r="AF20"/>
      <c r="AG20"/>
      <c r="AH20"/>
      <c r="AI20"/>
      <c r="AJ20"/>
      <c r="AK20"/>
      <c r="AL20"/>
      <c r="AM20" s="17"/>
    </row>
    <row r="21" spans="2:39" ht="15" customHeight="1">
      <c r="B21" s="55" t="s">
        <v>29</v>
      </c>
      <c r="C21" s="56"/>
      <c r="D21" s="56"/>
      <c r="E21" s="56"/>
      <c r="F21" s="56"/>
      <c r="G21" s="56"/>
      <c r="H21" s="56"/>
      <c r="I21" s="56"/>
      <c r="J21" s="57"/>
      <c r="K21" s="8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AE21" s="16" t="s">
        <v>65</v>
      </c>
      <c r="AF21"/>
      <c r="AG21"/>
      <c r="AH21"/>
      <c r="AI21"/>
      <c r="AJ21"/>
      <c r="AK21"/>
      <c r="AL21"/>
      <c r="AM21" s="17"/>
    </row>
    <row r="22" spans="2:39" ht="15" customHeight="1">
      <c r="B22" s="58"/>
      <c r="C22" s="59"/>
      <c r="D22" s="59"/>
      <c r="E22" s="59"/>
      <c r="F22" s="59"/>
      <c r="G22" s="59"/>
      <c r="H22" s="59"/>
      <c r="I22" s="59"/>
      <c r="J22" s="60"/>
      <c r="K22" s="86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  <c r="AE22" s="16" t="s">
        <v>66</v>
      </c>
      <c r="AF22"/>
      <c r="AG22"/>
      <c r="AH22"/>
      <c r="AI22"/>
      <c r="AJ22"/>
      <c r="AK22"/>
      <c r="AL22"/>
      <c r="AM22" s="17"/>
    </row>
    <row r="23" spans="2:39" ht="15" customHeight="1" thickBot="1">
      <c r="B23" s="61"/>
      <c r="C23" s="62"/>
      <c r="D23" s="62"/>
      <c r="E23" s="62"/>
      <c r="F23" s="62"/>
      <c r="G23" s="62"/>
      <c r="H23" s="62"/>
      <c r="I23" s="62"/>
      <c r="J23" s="63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  <c r="AE23" s="18" t="s">
        <v>67</v>
      </c>
      <c r="AF23" s="19"/>
      <c r="AG23" s="19"/>
      <c r="AH23" s="19"/>
      <c r="AI23" s="19"/>
      <c r="AJ23" s="19"/>
      <c r="AK23" s="19"/>
      <c r="AL23" s="19"/>
      <c r="AM23" s="20"/>
    </row>
    <row r="24" spans="2:39" ht="15" customHeight="1" thickTop="1"/>
    <row r="25" spans="2:39" ht="15" customHeight="1">
      <c r="B25" t="s">
        <v>68</v>
      </c>
    </row>
    <row r="26" spans="2:39" ht="15" customHeight="1">
      <c r="B26" t="s">
        <v>69</v>
      </c>
    </row>
  </sheetData>
  <mergeCells count="14">
    <mergeCell ref="K6:X8"/>
    <mergeCell ref="K3:X5"/>
    <mergeCell ref="B18:J20"/>
    <mergeCell ref="B6:J8"/>
    <mergeCell ref="B9:J11"/>
    <mergeCell ref="B3:J5"/>
    <mergeCell ref="B12:J14"/>
    <mergeCell ref="B21:J23"/>
    <mergeCell ref="K12:X14"/>
    <mergeCell ref="K9:X11"/>
    <mergeCell ref="K21:X23"/>
    <mergeCell ref="B15:J17"/>
    <mergeCell ref="K15:X17"/>
    <mergeCell ref="K18:X20"/>
  </mergeCells>
  <phoneticPr fontId="2"/>
  <dataValidations count="1">
    <dataValidation type="list" allowBlank="1" showInputMessage="1" sqref="K9:X11" xr:uid="{00000000-0002-0000-0000-000000000000}">
      <formula1>$AE$3:$AE$10</formula1>
    </dataValidation>
  </dataValidations>
  <pageMargins left="0.59055118110236227" right="0.19685039370078741" top="0.39370078740157483" bottom="0.19685039370078741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C1:AR63"/>
  <sheetViews>
    <sheetView showZeros="0" tabSelected="1" zoomScaleNormal="100" workbookViewId="0">
      <selection activeCell="BS13" sqref="BS13"/>
    </sheetView>
  </sheetViews>
  <sheetFormatPr defaultColWidth="2.23046875" defaultRowHeight="14.15"/>
  <cols>
    <col min="1" max="11" width="2.23046875" style="2"/>
    <col min="12" max="12" width="6.23046875" style="2" customWidth="1"/>
    <col min="13" max="16384" width="2.23046875" style="2"/>
  </cols>
  <sheetData>
    <row r="1" spans="3:40" ht="14.5" customHeight="1">
      <c r="C1" s="176" t="s">
        <v>16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1"/>
      <c r="S1" s="182" t="s">
        <v>30</v>
      </c>
      <c r="T1" s="173" t="s">
        <v>49</v>
      </c>
      <c r="U1" s="173"/>
      <c r="V1" s="173" t="s">
        <v>9</v>
      </c>
      <c r="W1" s="173"/>
      <c r="X1" s="173" t="s">
        <v>10</v>
      </c>
      <c r="Y1" s="173"/>
      <c r="Z1" s="173" t="s">
        <v>11</v>
      </c>
      <c r="AA1" s="173"/>
      <c r="AB1" s="173" t="s">
        <v>12</v>
      </c>
      <c r="AC1" s="173"/>
      <c r="AD1" s="173" t="s">
        <v>13</v>
      </c>
      <c r="AE1" s="173"/>
      <c r="AF1" s="173" t="s">
        <v>14</v>
      </c>
      <c r="AG1" s="173"/>
      <c r="AH1" s="173" t="s">
        <v>15</v>
      </c>
      <c r="AI1" s="173"/>
      <c r="AJ1" s="192" t="s">
        <v>31</v>
      </c>
      <c r="AK1" s="192"/>
      <c r="AL1" s="173" t="s">
        <v>32</v>
      </c>
      <c r="AM1" s="173"/>
      <c r="AN1" s="189" t="s">
        <v>33</v>
      </c>
    </row>
    <row r="2" spans="3:40" ht="14.5" customHeight="1">
      <c r="C2" s="178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5"/>
      <c r="S2" s="183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93"/>
      <c r="AK2" s="193"/>
      <c r="AL2" s="174"/>
      <c r="AM2" s="174"/>
      <c r="AN2" s="190"/>
    </row>
    <row r="3" spans="3:40" ht="14.15" customHeight="1">
      <c r="C3" s="180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6"/>
      <c r="S3" s="184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94"/>
      <c r="AK3" s="194"/>
      <c r="AL3" s="175"/>
      <c r="AM3" s="175"/>
      <c r="AN3" s="191"/>
    </row>
    <row r="4" spans="3:40" ht="13.5" customHeight="1">
      <c r="C4" s="151" t="s">
        <v>17</v>
      </c>
      <c r="D4" s="165"/>
      <c r="E4" s="165"/>
      <c r="F4" s="165"/>
      <c r="G4" s="165"/>
      <c r="H4" s="165"/>
      <c r="I4" s="165"/>
      <c r="J4" s="165"/>
      <c r="K4" s="166"/>
      <c r="L4" s="308" t="s">
        <v>3</v>
      </c>
      <c r="M4" s="309"/>
      <c r="N4" s="309"/>
      <c r="O4" s="310"/>
      <c r="P4" s="164" t="s">
        <v>19</v>
      </c>
      <c r="Q4" s="165"/>
      <c r="R4" s="165"/>
      <c r="S4" s="165"/>
      <c r="T4" s="165"/>
      <c r="U4" s="165"/>
      <c r="V4" s="165"/>
      <c r="W4" s="166"/>
      <c r="X4" s="289">
        <f>入力シート!K6</f>
        <v>0</v>
      </c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1"/>
    </row>
    <row r="5" spans="3:40" ht="13.5" customHeight="1">
      <c r="C5" s="305"/>
      <c r="D5" s="306"/>
      <c r="E5" s="306"/>
      <c r="F5" s="306"/>
      <c r="G5" s="306"/>
      <c r="H5" s="306"/>
      <c r="I5" s="306"/>
      <c r="J5" s="306"/>
      <c r="K5" s="307"/>
      <c r="L5" s="311"/>
      <c r="M5" s="174"/>
      <c r="N5" s="174"/>
      <c r="O5" s="312"/>
      <c r="P5" s="315"/>
      <c r="Q5" s="306"/>
      <c r="R5" s="306"/>
      <c r="S5" s="306"/>
      <c r="T5" s="306"/>
      <c r="U5" s="306"/>
      <c r="V5" s="306"/>
      <c r="W5" s="307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1"/>
    </row>
    <row r="6" spans="3:40" ht="13.5" customHeight="1">
      <c r="C6" s="298" t="s">
        <v>4</v>
      </c>
      <c r="D6" s="302">
        <f>入力シート!K12</f>
        <v>0</v>
      </c>
      <c r="E6" s="303"/>
      <c r="F6" s="303"/>
      <c r="G6" s="303"/>
      <c r="H6" s="303"/>
      <c r="I6" s="303"/>
      <c r="J6" s="303"/>
      <c r="K6" s="300" t="s">
        <v>1</v>
      </c>
      <c r="L6" s="311"/>
      <c r="M6" s="174"/>
      <c r="N6" s="174"/>
      <c r="O6" s="312"/>
      <c r="P6" s="164" t="s">
        <v>18</v>
      </c>
      <c r="Q6" s="165"/>
      <c r="R6" s="165"/>
      <c r="S6" s="165"/>
      <c r="T6" s="165"/>
      <c r="U6" s="165"/>
      <c r="V6" s="165"/>
      <c r="W6" s="166"/>
      <c r="X6" s="292">
        <f>入力シート!K15</f>
        <v>0</v>
      </c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4"/>
    </row>
    <row r="7" spans="3:40" ht="13.5" customHeight="1">
      <c r="C7" s="299"/>
      <c r="D7" s="304"/>
      <c r="E7" s="304"/>
      <c r="F7" s="304"/>
      <c r="G7" s="304"/>
      <c r="H7" s="304"/>
      <c r="I7" s="304"/>
      <c r="J7" s="304"/>
      <c r="K7" s="301"/>
      <c r="L7" s="313"/>
      <c r="M7" s="175"/>
      <c r="N7" s="175"/>
      <c r="O7" s="314"/>
      <c r="P7" s="315"/>
      <c r="Q7" s="306"/>
      <c r="R7" s="306"/>
      <c r="S7" s="306"/>
      <c r="T7" s="306"/>
      <c r="U7" s="306"/>
      <c r="V7" s="306"/>
      <c r="W7" s="307"/>
      <c r="X7" s="295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7"/>
    </row>
    <row r="8" spans="3:40" ht="13.5" customHeight="1">
      <c r="C8" s="275" t="s">
        <v>5</v>
      </c>
      <c r="D8" s="276"/>
      <c r="E8" s="277"/>
      <c r="F8" s="164" t="s">
        <v>34</v>
      </c>
      <c r="G8" s="152"/>
      <c r="H8" s="152"/>
      <c r="I8" s="152"/>
      <c r="J8" s="152"/>
      <c r="K8" s="152"/>
      <c r="L8" s="152"/>
      <c r="M8" s="152"/>
      <c r="N8" s="152"/>
      <c r="O8" s="153"/>
      <c r="P8" s="287"/>
      <c r="Q8" s="287"/>
      <c r="R8" s="287"/>
      <c r="S8" s="287"/>
      <c r="T8" s="287"/>
      <c r="U8" s="288"/>
      <c r="V8" s="213"/>
      <c r="W8" s="214"/>
      <c r="X8" s="214"/>
      <c r="Y8" s="214"/>
      <c r="Z8" s="214"/>
      <c r="AA8" s="215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4"/>
    </row>
    <row r="9" spans="3:40" ht="13.5" customHeight="1">
      <c r="C9" s="278"/>
      <c r="D9" s="279"/>
      <c r="E9" s="280"/>
      <c r="F9" s="269"/>
      <c r="G9" s="265"/>
      <c r="H9" s="265"/>
      <c r="I9" s="265"/>
      <c r="J9" s="265"/>
      <c r="K9" s="265"/>
      <c r="L9" s="265"/>
      <c r="M9" s="265"/>
      <c r="N9" s="265"/>
      <c r="O9" s="266"/>
      <c r="P9" s="287"/>
      <c r="Q9" s="287"/>
      <c r="R9" s="287"/>
      <c r="S9" s="287"/>
      <c r="T9" s="287"/>
      <c r="U9" s="288"/>
      <c r="V9" s="284"/>
      <c r="W9" s="285"/>
      <c r="X9" s="285"/>
      <c r="Y9" s="285"/>
      <c r="Z9" s="285"/>
      <c r="AA9" s="286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4"/>
    </row>
    <row r="10" spans="3:40" ht="13.5" customHeight="1">
      <c r="C10" s="278"/>
      <c r="D10" s="279"/>
      <c r="E10" s="280"/>
      <c r="F10" s="164" t="s">
        <v>35</v>
      </c>
      <c r="G10" s="152"/>
      <c r="H10" s="152"/>
      <c r="I10" s="152"/>
      <c r="J10" s="152"/>
      <c r="K10" s="152"/>
      <c r="L10" s="152"/>
      <c r="M10" s="152"/>
      <c r="N10" s="152"/>
      <c r="O10" s="153"/>
      <c r="P10" s="287"/>
      <c r="Q10" s="287"/>
      <c r="R10" s="287"/>
      <c r="S10" s="287"/>
      <c r="T10" s="287"/>
      <c r="U10" s="288"/>
      <c r="V10" s="287"/>
      <c r="W10" s="287"/>
      <c r="X10" s="287"/>
      <c r="Y10" s="287"/>
      <c r="Z10" s="287"/>
      <c r="AA10" s="287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4"/>
    </row>
    <row r="11" spans="3:40" ht="13.5" customHeight="1">
      <c r="C11" s="281"/>
      <c r="D11" s="282"/>
      <c r="E11" s="283"/>
      <c r="F11" s="269"/>
      <c r="G11" s="265"/>
      <c r="H11" s="265"/>
      <c r="I11" s="265"/>
      <c r="J11" s="265"/>
      <c r="K11" s="265"/>
      <c r="L11" s="265"/>
      <c r="M11" s="265"/>
      <c r="N11" s="265"/>
      <c r="O11" s="266"/>
      <c r="P11" s="287"/>
      <c r="Q11" s="287"/>
      <c r="R11" s="287"/>
      <c r="S11" s="287"/>
      <c r="T11" s="287"/>
      <c r="U11" s="288"/>
      <c r="V11" s="287"/>
      <c r="W11" s="287"/>
      <c r="X11" s="287"/>
      <c r="Y11" s="287"/>
      <c r="Z11" s="287"/>
      <c r="AA11" s="287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4"/>
    </row>
    <row r="12" spans="3:40" ht="13.5" customHeight="1">
      <c r="C12" s="151" t="s">
        <v>20</v>
      </c>
      <c r="D12" s="152"/>
      <c r="E12" s="153"/>
      <c r="F12" s="267" t="s">
        <v>21</v>
      </c>
      <c r="G12" s="152"/>
      <c r="H12" s="152"/>
      <c r="I12" s="152"/>
      <c r="J12" s="152"/>
      <c r="K12" s="152"/>
      <c r="L12" s="153"/>
      <c r="M12" s="164" t="s">
        <v>23</v>
      </c>
      <c r="N12" s="165"/>
      <c r="O12" s="166"/>
      <c r="P12" s="263" t="s">
        <v>6</v>
      </c>
      <c r="Q12" s="152"/>
      <c r="R12" s="152"/>
      <c r="S12" s="152"/>
      <c r="T12" s="152"/>
      <c r="U12" s="153"/>
      <c r="V12" s="263" t="s">
        <v>24</v>
      </c>
      <c r="W12" s="152"/>
      <c r="X12" s="152"/>
      <c r="Y12" s="152"/>
      <c r="Z12" s="152"/>
      <c r="AA12" s="153"/>
      <c r="AB12" s="263" t="s">
        <v>7</v>
      </c>
      <c r="AC12" s="165"/>
      <c r="AD12" s="165"/>
      <c r="AE12" s="165"/>
      <c r="AF12" s="166"/>
      <c r="AG12" s="164" t="s">
        <v>25</v>
      </c>
      <c r="AH12" s="165"/>
      <c r="AI12" s="165"/>
      <c r="AJ12" s="165"/>
      <c r="AK12" s="165"/>
      <c r="AL12" s="165"/>
      <c r="AM12" s="165"/>
      <c r="AN12" s="239"/>
    </row>
    <row r="13" spans="3:40" ht="13.5" customHeight="1">
      <c r="C13" s="154"/>
      <c r="D13" s="155"/>
      <c r="E13" s="156"/>
      <c r="F13" s="268"/>
      <c r="G13" s="155"/>
      <c r="H13" s="155"/>
      <c r="I13" s="155"/>
      <c r="J13" s="155"/>
      <c r="K13" s="155"/>
      <c r="L13" s="156"/>
      <c r="M13" s="167"/>
      <c r="N13" s="168"/>
      <c r="O13" s="169"/>
      <c r="P13" s="268"/>
      <c r="Q13" s="155"/>
      <c r="R13" s="155"/>
      <c r="S13" s="155"/>
      <c r="T13" s="155"/>
      <c r="U13" s="156"/>
      <c r="V13" s="268"/>
      <c r="W13" s="155"/>
      <c r="X13" s="155"/>
      <c r="Y13" s="155"/>
      <c r="Z13" s="155"/>
      <c r="AA13" s="156"/>
      <c r="AB13" s="167"/>
      <c r="AC13" s="168"/>
      <c r="AD13" s="168"/>
      <c r="AE13" s="168"/>
      <c r="AF13" s="169"/>
      <c r="AG13" s="167"/>
      <c r="AH13" s="168"/>
      <c r="AI13" s="168"/>
      <c r="AJ13" s="168"/>
      <c r="AK13" s="168"/>
      <c r="AL13" s="168"/>
      <c r="AM13" s="168"/>
      <c r="AN13" s="240"/>
    </row>
    <row r="14" spans="3:40" ht="13.5" customHeight="1">
      <c r="C14" s="264"/>
      <c r="D14" s="265"/>
      <c r="E14" s="266"/>
      <c r="F14" s="269"/>
      <c r="G14" s="265"/>
      <c r="H14" s="265"/>
      <c r="I14" s="265"/>
      <c r="J14" s="265"/>
      <c r="K14" s="265"/>
      <c r="L14" s="266"/>
      <c r="M14" s="270"/>
      <c r="N14" s="271"/>
      <c r="O14" s="272"/>
      <c r="P14" s="241" t="s">
        <v>36</v>
      </c>
      <c r="Q14" s="242"/>
      <c r="R14" s="242"/>
      <c r="S14" s="242"/>
      <c r="T14" s="242"/>
      <c r="U14" s="244"/>
      <c r="V14" s="241" t="s">
        <v>37</v>
      </c>
      <c r="W14" s="242"/>
      <c r="X14" s="242"/>
      <c r="Y14" s="242"/>
      <c r="Z14" s="242"/>
      <c r="AA14" s="244"/>
      <c r="AB14" s="241" t="s">
        <v>38</v>
      </c>
      <c r="AC14" s="242"/>
      <c r="AD14" s="242"/>
      <c r="AE14" s="242"/>
      <c r="AF14" s="244"/>
      <c r="AG14" s="241" t="s">
        <v>39</v>
      </c>
      <c r="AH14" s="242"/>
      <c r="AI14" s="242"/>
      <c r="AJ14" s="242"/>
      <c r="AK14" s="242"/>
      <c r="AL14" s="242"/>
      <c r="AM14" s="242"/>
      <c r="AN14" s="243"/>
    </row>
    <row r="15" spans="3:40" ht="13.5" customHeight="1">
      <c r="C15" s="12"/>
      <c r="D15" s="9"/>
      <c r="E15" s="10"/>
      <c r="F15" s="8"/>
      <c r="G15" s="9"/>
      <c r="H15" s="9"/>
      <c r="I15" s="9"/>
      <c r="J15" s="9"/>
      <c r="K15" s="9"/>
      <c r="L15" s="10"/>
      <c r="M15" s="3"/>
      <c r="N15" s="4"/>
      <c r="O15" s="7"/>
      <c r="P15" s="235" t="s">
        <v>40</v>
      </c>
      <c r="Q15" s="236"/>
      <c r="R15" s="236"/>
      <c r="S15" s="236"/>
      <c r="T15" s="236"/>
      <c r="U15" s="237"/>
      <c r="V15" s="235" t="s">
        <v>8</v>
      </c>
      <c r="W15" s="236"/>
      <c r="X15" s="236"/>
      <c r="Y15" s="236"/>
      <c r="Z15" s="236"/>
      <c r="AA15" s="237"/>
      <c r="AB15" s="235" t="s">
        <v>0</v>
      </c>
      <c r="AC15" s="236"/>
      <c r="AD15" s="236"/>
      <c r="AE15" s="236"/>
      <c r="AF15" s="237"/>
      <c r="AG15" s="235" t="s">
        <v>22</v>
      </c>
      <c r="AH15" s="236"/>
      <c r="AI15" s="236"/>
      <c r="AJ15" s="236"/>
      <c r="AK15" s="236"/>
      <c r="AL15" s="236"/>
      <c r="AM15" s="236"/>
      <c r="AN15" s="238"/>
    </row>
    <row r="16" spans="3:40" ht="13.5" customHeight="1">
      <c r="C16" s="245"/>
      <c r="D16" s="246"/>
      <c r="E16" s="247"/>
      <c r="F16" s="250"/>
      <c r="G16" s="251"/>
      <c r="H16" s="251"/>
      <c r="I16" s="251"/>
      <c r="J16" s="251"/>
      <c r="K16" s="251"/>
      <c r="L16" s="252"/>
      <c r="M16" s="216"/>
      <c r="N16" s="217"/>
      <c r="O16" s="218"/>
      <c r="P16" s="253"/>
      <c r="Q16" s="254"/>
      <c r="R16" s="254"/>
      <c r="S16" s="254"/>
      <c r="T16" s="254"/>
      <c r="U16" s="255"/>
      <c r="V16" s="260"/>
      <c r="W16" s="261"/>
      <c r="X16" s="261"/>
      <c r="Y16" s="261"/>
      <c r="Z16" s="261"/>
      <c r="AA16" s="262"/>
      <c r="AB16" s="260"/>
      <c r="AC16" s="261"/>
      <c r="AD16" s="261"/>
      <c r="AE16" s="261"/>
      <c r="AF16" s="262"/>
      <c r="AG16" s="197">
        <f>P16*V16*AB16</f>
        <v>0</v>
      </c>
      <c r="AH16" s="198"/>
      <c r="AI16" s="198"/>
      <c r="AJ16" s="198"/>
      <c r="AK16" s="198"/>
      <c r="AL16" s="198"/>
      <c r="AM16" s="198"/>
      <c r="AN16" s="199"/>
    </row>
    <row r="17" spans="3:44" ht="13.5" customHeight="1">
      <c r="C17" s="245"/>
      <c r="D17" s="246"/>
      <c r="E17" s="247"/>
      <c r="F17" s="250"/>
      <c r="G17" s="251"/>
      <c r="H17" s="251"/>
      <c r="I17" s="251"/>
      <c r="J17" s="251"/>
      <c r="K17" s="251"/>
      <c r="L17" s="252"/>
      <c r="M17" s="216"/>
      <c r="N17" s="217"/>
      <c r="O17" s="218"/>
      <c r="P17" s="256"/>
      <c r="Q17" s="254"/>
      <c r="R17" s="254"/>
      <c r="S17" s="254"/>
      <c r="T17" s="254"/>
      <c r="U17" s="255"/>
      <c r="V17" s="260"/>
      <c r="W17" s="261"/>
      <c r="X17" s="261"/>
      <c r="Y17" s="261"/>
      <c r="Z17" s="261"/>
      <c r="AA17" s="262"/>
      <c r="AB17" s="260"/>
      <c r="AC17" s="261"/>
      <c r="AD17" s="261"/>
      <c r="AE17" s="261"/>
      <c r="AF17" s="262"/>
      <c r="AG17" s="197"/>
      <c r="AH17" s="198"/>
      <c r="AI17" s="198"/>
      <c r="AJ17" s="198"/>
      <c r="AK17" s="198"/>
      <c r="AL17" s="198"/>
      <c r="AM17" s="198"/>
      <c r="AN17" s="199"/>
      <c r="AR17" s="21" t="s">
        <v>41</v>
      </c>
    </row>
    <row r="18" spans="3:44" ht="13.5" customHeight="1">
      <c r="C18" s="248"/>
      <c r="D18" s="249"/>
      <c r="E18" s="211"/>
      <c r="F18" s="232"/>
      <c r="G18" s="233"/>
      <c r="H18" s="233"/>
      <c r="I18" s="233"/>
      <c r="J18" s="233"/>
      <c r="K18" s="233"/>
      <c r="L18" s="234"/>
      <c r="M18" s="203"/>
      <c r="N18" s="204"/>
      <c r="O18" s="205"/>
      <c r="P18" s="257"/>
      <c r="Q18" s="258"/>
      <c r="R18" s="258"/>
      <c r="S18" s="258"/>
      <c r="T18" s="258"/>
      <c r="U18" s="259"/>
      <c r="V18" s="223"/>
      <c r="W18" s="224"/>
      <c r="X18" s="224"/>
      <c r="Y18" s="224"/>
      <c r="Z18" s="224"/>
      <c r="AA18" s="225"/>
      <c r="AB18" s="223"/>
      <c r="AC18" s="224"/>
      <c r="AD18" s="224"/>
      <c r="AE18" s="224"/>
      <c r="AF18" s="225"/>
      <c r="AG18" s="200"/>
      <c r="AH18" s="201"/>
      <c r="AI18" s="201"/>
      <c r="AJ18" s="201"/>
      <c r="AK18" s="201"/>
      <c r="AL18" s="201"/>
      <c r="AM18" s="201"/>
      <c r="AN18" s="202"/>
      <c r="AR18" s="22" t="s">
        <v>26</v>
      </c>
    </row>
    <row r="19" spans="3:44" ht="13.5" customHeight="1">
      <c r="C19" s="206"/>
      <c r="D19" s="207"/>
      <c r="E19" s="208"/>
      <c r="F19" s="226"/>
      <c r="G19" s="227"/>
      <c r="H19" s="227"/>
      <c r="I19" s="227"/>
      <c r="J19" s="227"/>
      <c r="K19" s="227"/>
      <c r="L19" s="228"/>
      <c r="M19" s="213"/>
      <c r="N19" s="214"/>
      <c r="O19" s="215"/>
      <c r="P19" s="219"/>
      <c r="Q19" s="219"/>
      <c r="R19" s="219"/>
      <c r="S19" s="219"/>
      <c r="T19" s="219"/>
      <c r="U19" s="219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7">
        <f>P19*V19*AB19</f>
        <v>0</v>
      </c>
      <c r="AH19" s="198"/>
      <c r="AI19" s="198"/>
      <c r="AJ19" s="198"/>
      <c r="AK19" s="198"/>
      <c r="AL19" s="198"/>
      <c r="AM19" s="198"/>
      <c r="AN19" s="199"/>
    </row>
    <row r="20" spans="3:44" ht="13.5" customHeight="1">
      <c r="C20" s="206"/>
      <c r="D20" s="207"/>
      <c r="E20" s="208"/>
      <c r="F20" s="229"/>
      <c r="G20" s="230"/>
      <c r="H20" s="230"/>
      <c r="I20" s="230"/>
      <c r="J20" s="230"/>
      <c r="K20" s="230"/>
      <c r="L20" s="231"/>
      <c r="M20" s="216"/>
      <c r="N20" s="217"/>
      <c r="O20" s="218"/>
      <c r="P20" s="219"/>
      <c r="Q20" s="219"/>
      <c r="R20" s="219"/>
      <c r="S20" s="219"/>
      <c r="T20" s="219"/>
      <c r="U20" s="219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7"/>
      <c r="AH20" s="198"/>
      <c r="AI20" s="198"/>
      <c r="AJ20" s="198"/>
      <c r="AK20" s="198"/>
      <c r="AL20" s="198"/>
      <c r="AM20" s="198"/>
      <c r="AN20" s="199"/>
    </row>
    <row r="21" spans="3:44" ht="13.5" customHeight="1">
      <c r="C21" s="209"/>
      <c r="D21" s="210"/>
      <c r="E21" s="211"/>
      <c r="F21" s="232"/>
      <c r="G21" s="233"/>
      <c r="H21" s="233"/>
      <c r="I21" s="233"/>
      <c r="J21" s="233"/>
      <c r="K21" s="233"/>
      <c r="L21" s="234"/>
      <c r="M21" s="203"/>
      <c r="N21" s="204"/>
      <c r="O21" s="205"/>
      <c r="P21" s="219"/>
      <c r="Q21" s="219"/>
      <c r="R21" s="219"/>
      <c r="S21" s="219"/>
      <c r="T21" s="219"/>
      <c r="U21" s="219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200"/>
      <c r="AH21" s="201"/>
      <c r="AI21" s="201"/>
      <c r="AJ21" s="201"/>
      <c r="AK21" s="201"/>
      <c r="AL21" s="201"/>
      <c r="AM21" s="201"/>
      <c r="AN21" s="202"/>
    </row>
    <row r="22" spans="3:44" ht="13.5" customHeight="1">
      <c r="C22" s="206"/>
      <c r="D22" s="207"/>
      <c r="E22" s="208"/>
      <c r="F22" s="226"/>
      <c r="G22" s="227"/>
      <c r="H22" s="227"/>
      <c r="I22" s="227"/>
      <c r="J22" s="227"/>
      <c r="K22" s="227"/>
      <c r="L22" s="228"/>
      <c r="M22" s="213"/>
      <c r="N22" s="214"/>
      <c r="O22" s="215"/>
      <c r="P22" s="219"/>
      <c r="Q22" s="219"/>
      <c r="R22" s="219"/>
      <c r="S22" s="219"/>
      <c r="T22" s="219"/>
      <c r="U22" s="219"/>
      <c r="V22" s="220"/>
      <c r="W22" s="221"/>
      <c r="X22" s="221"/>
      <c r="Y22" s="221"/>
      <c r="Z22" s="221"/>
      <c r="AA22" s="222"/>
      <c r="AB22" s="196"/>
      <c r="AC22" s="196"/>
      <c r="AD22" s="196"/>
      <c r="AE22" s="196"/>
      <c r="AF22" s="196"/>
      <c r="AG22" s="197">
        <f>P22*V22*AB22</f>
        <v>0</v>
      </c>
      <c r="AH22" s="198"/>
      <c r="AI22" s="198"/>
      <c r="AJ22" s="198"/>
      <c r="AK22" s="198"/>
      <c r="AL22" s="198"/>
      <c r="AM22" s="198"/>
      <c r="AN22" s="199"/>
    </row>
    <row r="23" spans="3:44" ht="13.5" customHeight="1">
      <c r="C23" s="206"/>
      <c r="D23" s="207"/>
      <c r="E23" s="208"/>
      <c r="F23" s="229"/>
      <c r="G23" s="230"/>
      <c r="H23" s="230"/>
      <c r="I23" s="230"/>
      <c r="J23" s="230"/>
      <c r="K23" s="230"/>
      <c r="L23" s="231"/>
      <c r="M23" s="216"/>
      <c r="N23" s="217"/>
      <c r="O23" s="218"/>
      <c r="P23" s="219"/>
      <c r="Q23" s="219"/>
      <c r="R23" s="219"/>
      <c r="S23" s="219"/>
      <c r="T23" s="219"/>
      <c r="U23" s="219"/>
      <c r="V23" s="220"/>
      <c r="W23" s="221"/>
      <c r="X23" s="221"/>
      <c r="Y23" s="221"/>
      <c r="Z23" s="221"/>
      <c r="AA23" s="222"/>
      <c r="AB23" s="196"/>
      <c r="AC23" s="196"/>
      <c r="AD23" s="196"/>
      <c r="AE23" s="196"/>
      <c r="AF23" s="196"/>
      <c r="AG23" s="197"/>
      <c r="AH23" s="198"/>
      <c r="AI23" s="198"/>
      <c r="AJ23" s="198"/>
      <c r="AK23" s="198"/>
      <c r="AL23" s="198"/>
      <c r="AM23" s="198"/>
      <c r="AN23" s="199"/>
    </row>
    <row r="24" spans="3:44" ht="13.5" customHeight="1">
      <c r="C24" s="209"/>
      <c r="D24" s="210"/>
      <c r="E24" s="211"/>
      <c r="F24" s="232"/>
      <c r="G24" s="233"/>
      <c r="H24" s="233"/>
      <c r="I24" s="233"/>
      <c r="J24" s="233"/>
      <c r="K24" s="233"/>
      <c r="L24" s="234"/>
      <c r="M24" s="203"/>
      <c r="N24" s="204"/>
      <c r="O24" s="205"/>
      <c r="P24" s="219"/>
      <c r="Q24" s="219"/>
      <c r="R24" s="219"/>
      <c r="S24" s="219"/>
      <c r="T24" s="219"/>
      <c r="U24" s="219"/>
      <c r="V24" s="223"/>
      <c r="W24" s="224"/>
      <c r="X24" s="224"/>
      <c r="Y24" s="224"/>
      <c r="Z24" s="224"/>
      <c r="AA24" s="225"/>
      <c r="AB24" s="196"/>
      <c r="AC24" s="196"/>
      <c r="AD24" s="196"/>
      <c r="AE24" s="196"/>
      <c r="AF24" s="196"/>
      <c r="AG24" s="200"/>
      <c r="AH24" s="201"/>
      <c r="AI24" s="201"/>
      <c r="AJ24" s="201"/>
      <c r="AK24" s="201"/>
      <c r="AL24" s="201"/>
      <c r="AM24" s="201"/>
      <c r="AN24" s="202"/>
    </row>
    <row r="25" spans="3:44" ht="13.5" customHeight="1">
      <c r="C25" s="206"/>
      <c r="D25" s="207"/>
      <c r="E25" s="208"/>
      <c r="F25" s="226"/>
      <c r="G25" s="227"/>
      <c r="H25" s="227"/>
      <c r="I25" s="227"/>
      <c r="J25" s="227"/>
      <c r="K25" s="227"/>
      <c r="L25" s="228"/>
      <c r="M25" s="213"/>
      <c r="N25" s="214"/>
      <c r="O25" s="215"/>
      <c r="P25" s="219"/>
      <c r="Q25" s="219"/>
      <c r="R25" s="219"/>
      <c r="S25" s="219"/>
      <c r="T25" s="219"/>
      <c r="U25" s="219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7">
        <f>P25*V25*AB25</f>
        <v>0</v>
      </c>
      <c r="AH25" s="198"/>
      <c r="AI25" s="198"/>
      <c r="AJ25" s="198"/>
      <c r="AK25" s="198"/>
      <c r="AL25" s="198"/>
      <c r="AM25" s="198"/>
      <c r="AN25" s="199"/>
    </row>
    <row r="26" spans="3:44" ht="13.5" customHeight="1">
      <c r="C26" s="206"/>
      <c r="D26" s="207"/>
      <c r="E26" s="208"/>
      <c r="F26" s="229"/>
      <c r="G26" s="230"/>
      <c r="H26" s="230"/>
      <c r="I26" s="230"/>
      <c r="J26" s="230"/>
      <c r="K26" s="230"/>
      <c r="L26" s="231"/>
      <c r="M26" s="216"/>
      <c r="N26" s="217"/>
      <c r="O26" s="218"/>
      <c r="P26" s="219"/>
      <c r="Q26" s="219"/>
      <c r="R26" s="219"/>
      <c r="S26" s="219"/>
      <c r="T26" s="219"/>
      <c r="U26" s="219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7"/>
      <c r="AH26" s="198"/>
      <c r="AI26" s="198"/>
      <c r="AJ26" s="198"/>
      <c r="AK26" s="198"/>
      <c r="AL26" s="198"/>
      <c r="AM26" s="198"/>
      <c r="AN26" s="199"/>
    </row>
    <row r="27" spans="3:44" ht="13.5" customHeight="1">
      <c r="C27" s="209"/>
      <c r="D27" s="210"/>
      <c r="E27" s="211"/>
      <c r="F27" s="232"/>
      <c r="G27" s="233"/>
      <c r="H27" s="233"/>
      <c r="I27" s="233"/>
      <c r="J27" s="233"/>
      <c r="K27" s="233"/>
      <c r="L27" s="234"/>
      <c r="M27" s="203"/>
      <c r="N27" s="204"/>
      <c r="O27" s="205"/>
      <c r="P27" s="219"/>
      <c r="Q27" s="219"/>
      <c r="R27" s="219"/>
      <c r="S27" s="219"/>
      <c r="T27" s="219"/>
      <c r="U27" s="219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200"/>
      <c r="AH27" s="201"/>
      <c r="AI27" s="201"/>
      <c r="AJ27" s="201"/>
      <c r="AK27" s="201"/>
      <c r="AL27" s="201"/>
      <c r="AM27" s="201"/>
      <c r="AN27" s="202"/>
    </row>
    <row r="28" spans="3:44" ht="13.5" customHeight="1">
      <c r="C28" s="206"/>
      <c r="D28" s="207"/>
      <c r="E28" s="208"/>
      <c r="F28" s="226"/>
      <c r="G28" s="227"/>
      <c r="H28" s="227"/>
      <c r="I28" s="227"/>
      <c r="J28" s="227"/>
      <c r="K28" s="227"/>
      <c r="L28" s="228"/>
      <c r="M28" s="213"/>
      <c r="N28" s="214"/>
      <c r="O28" s="215"/>
      <c r="P28" s="219"/>
      <c r="Q28" s="219"/>
      <c r="R28" s="219"/>
      <c r="S28" s="219"/>
      <c r="T28" s="219"/>
      <c r="U28" s="219"/>
      <c r="V28" s="220"/>
      <c r="W28" s="221"/>
      <c r="X28" s="221"/>
      <c r="Y28" s="221"/>
      <c r="Z28" s="221"/>
      <c r="AA28" s="222"/>
      <c r="AB28" s="196"/>
      <c r="AC28" s="196"/>
      <c r="AD28" s="196"/>
      <c r="AE28" s="196"/>
      <c r="AF28" s="196"/>
      <c r="AG28" s="197">
        <f>P28*V28*AB28</f>
        <v>0</v>
      </c>
      <c r="AH28" s="198"/>
      <c r="AI28" s="198"/>
      <c r="AJ28" s="198"/>
      <c r="AK28" s="198"/>
      <c r="AL28" s="198"/>
      <c r="AM28" s="198"/>
      <c r="AN28" s="199"/>
    </row>
    <row r="29" spans="3:44" ht="13.5" customHeight="1">
      <c r="C29" s="206"/>
      <c r="D29" s="207"/>
      <c r="E29" s="208"/>
      <c r="F29" s="229"/>
      <c r="G29" s="230"/>
      <c r="H29" s="230"/>
      <c r="I29" s="230"/>
      <c r="J29" s="230"/>
      <c r="K29" s="230"/>
      <c r="L29" s="231"/>
      <c r="M29" s="216"/>
      <c r="N29" s="217"/>
      <c r="O29" s="218"/>
      <c r="P29" s="219"/>
      <c r="Q29" s="219"/>
      <c r="R29" s="219"/>
      <c r="S29" s="219"/>
      <c r="T29" s="219"/>
      <c r="U29" s="219"/>
      <c r="V29" s="220"/>
      <c r="W29" s="221"/>
      <c r="X29" s="221"/>
      <c r="Y29" s="221"/>
      <c r="Z29" s="221"/>
      <c r="AA29" s="222"/>
      <c r="AB29" s="196"/>
      <c r="AC29" s="196"/>
      <c r="AD29" s="196"/>
      <c r="AE29" s="196"/>
      <c r="AF29" s="196"/>
      <c r="AG29" s="197"/>
      <c r="AH29" s="198"/>
      <c r="AI29" s="198"/>
      <c r="AJ29" s="198"/>
      <c r="AK29" s="198"/>
      <c r="AL29" s="198"/>
      <c r="AM29" s="198"/>
      <c r="AN29" s="199"/>
    </row>
    <row r="30" spans="3:44" ht="13.5" customHeight="1">
      <c r="C30" s="209"/>
      <c r="D30" s="210"/>
      <c r="E30" s="211"/>
      <c r="F30" s="232"/>
      <c r="G30" s="233"/>
      <c r="H30" s="233"/>
      <c r="I30" s="233"/>
      <c r="J30" s="233"/>
      <c r="K30" s="233"/>
      <c r="L30" s="234"/>
      <c r="M30" s="203"/>
      <c r="N30" s="204"/>
      <c r="O30" s="205"/>
      <c r="P30" s="219"/>
      <c r="Q30" s="219"/>
      <c r="R30" s="219"/>
      <c r="S30" s="219"/>
      <c r="T30" s="219"/>
      <c r="U30" s="219"/>
      <c r="V30" s="223"/>
      <c r="W30" s="224"/>
      <c r="X30" s="224"/>
      <c r="Y30" s="224"/>
      <c r="Z30" s="224"/>
      <c r="AA30" s="225"/>
      <c r="AB30" s="196"/>
      <c r="AC30" s="196"/>
      <c r="AD30" s="196"/>
      <c r="AE30" s="196"/>
      <c r="AF30" s="196"/>
      <c r="AG30" s="200"/>
      <c r="AH30" s="201"/>
      <c r="AI30" s="201"/>
      <c r="AJ30" s="201"/>
      <c r="AK30" s="201"/>
      <c r="AL30" s="201"/>
      <c r="AM30" s="201"/>
      <c r="AN30" s="202"/>
    </row>
    <row r="31" spans="3:44" ht="13.5" customHeight="1">
      <c r="C31" s="206"/>
      <c r="D31" s="207"/>
      <c r="E31" s="208"/>
      <c r="F31" s="226"/>
      <c r="G31" s="227"/>
      <c r="H31" s="227"/>
      <c r="I31" s="227"/>
      <c r="J31" s="227"/>
      <c r="K31" s="227"/>
      <c r="L31" s="228"/>
      <c r="M31" s="213"/>
      <c r="N31" s="214"/>
      <c r="O31" s="215"/>
      <c r="P31" s="219"/>
      <c r="Q31" s="219"/>
      <c r="R31" s="219"/>
      <c r="S31" s="219"/>
      <c r="T31" s="219"/>
      <c r="U31" s="219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7">
        <f>P31*V31*AB31</f>
        <v>0</v>
      </c>
      <c r="AH31" s="198"/>
      <c r="AI31" s="198"/>
      <c r="AJ31" s="198"/>
      <c r="AK31" s="198"/>
      <c r="AL31" s="198"/>
      <c r="AM31" s="198"/>
      <c r="AN31" s="199"/>
    </row>
    <row r="32" spans="3:44" ht="13.5" customHeight="1">
      <c r="C32" s="206"/>
      <c r="D32" s="207"/>
      <c r="E32" s="208"/>
      <c r="F32" s="229"/>
      <c r="G32" s="230"/>
      <c r="H32" s="230"/>
      <c r="I32" s="230"/>
      <c r="J32" s="230"/>
      <c r="K32" s="230"/>
      <c r="L32" s="231"/>
      <c r="M32" s="216"/>
      <c r="N32" s="217"/>
      <c r="O32" s="218"/>
      <c r="P32" s="219"/>
      <c r="Q32" s="219"/>
      <c r="R32" s="219"/>
      <c r="S32" s="219"/>
      <c r="T32" s="219"/>
      <c r="U32" s="219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7"/>
      <c r="AH32" s="198"/>
      <c r="AI32" s="198"/>
      <c r="AJ32" s="198"/>
      <c r="AK32" s="198"/>
      <c r="AL32" s="198"/>
      <c r="AM32" s="198"/>
      <c r="AN32" s="199"/>
    </row>
    <row r="33" spans="3:40" ht="13.5" customHeight="1">
      <c r="C33" s="209"/>
      <c r="D33" s="210"/>
      <c r="E33" s="211"/>
      <c r="F33" s="232"/>
      <c r="G33" s="233"/>
      <c r="H33" s="233"/>
      <c r="I33" s="233"/>
      <c r="J33" s="233"/>
      <c r="K33" s="233"/>
      <c r="L33" s="234"/>
      <c r="M33" s="203"/>
      <c r="N33" s="204"/>
      <c r="O33" s="205"/>
      <c r="P33" s="219"/>
      <c r="Q33" s="219"/>
      <c r="R33" s="219"/>
      <c r="S33" s="219"/>
      <c r="T33" s="219"/>
      <c r="U33" s="219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200"/>
      <c r="AH33" s="201"/>
      <c r="AI33" s="201"/>
      <c r="AJ33" s="201"/>
      <c r="AK33" s="201"/>
      <c r="AL33" s="201"/>
      <c r="AM33" s="201"/>
      <c r="AN33" s="202"/>
    </row>
    <row r="34" spans="3:40" ht="13.5" customHeight="1">
      <c r="C34" s="206"/>
      <c r="D34" s="207"/>
      <c r="E34" s="208"/>
      <c r="F34" s="226"/>
      <c r="G34" s="227"/>
      <c r="H34" s="227"/>
      <c r="I34" s="227"/>
      <c r="J34" s="227"/>
      <c r="K34" s="227"/>
      <c r="L34" s="228"/>
      <c r="M34" s="213"/>
      <c r="N34" s="214"/>
      <c r="O34" s="215"/>
      <c r="P34" s="219"/>
      <c r="Q34" s="219"/>
      <c r="R34" s="219"/>
      <c r="S34" s="219"/>
      <c r="T34" s="219"/>
      <c r="U34" s="219"/>
      <c r="V34" s="220"/>
      <c r="W34" s="221"/>
      <c r="X34" s="221"/>
      <c r="Y34" s="221"/>
      <c r="Z34" s="221"/>
      <c r="AA34" s="222"/>
      <c r="AB34" s="196"/>
      <c r="AC34" s="196"/>
      <c r="AD34" s="196"/>
      <c r="AE34" s="196"/>
      <c r="AF34" s="196"/>
      <c r="AG34" s="197">
        <f>P34*V34*AB34</f>
        <v>0</v>
      </c>
      <c r="AH34" s="198"/>
      <c r="AI34" s="198"/>
      <c r="AJ34" s="198"/>
      <c r="AK34" s="198"/>
      <c r="AL34" s="198"/>
      <c r="AM34" s="198"/>
      <c r="AN34" s="199"/>
    </row>
    <row r="35" spans="3:40" ht="13.5" customHeight="1">
      <c r="C35" s="206"/>
      <c r="D35" s="207"/>
      <c r="E35" s="208"/>
      <c r="F35" s="229"/>
      <c r="G35" s="230"/>
      <c r="H35" s="230"/>
      <c r="I35" s="230"/>
      <c r="J35" s="230"/>
      <c r="K35" s="230"/>
      <c r="L35" s="231"/>
      <c r="M35" s="216"/>
      <c r="N35" s="217"/>
      <c r="O35" s="218"/>
      <c r="P35" s="219"/>
      <c r="Q35" s="219"/>
      <c r="R35" s="219"/>
      <c r="S35" s="219"/>
      <c r="T35" s="219"/>
      <c r="U35" s="219"/>
      <c r="V35" s="220"/>
      <c r="W35" s="221"/>
      <c r="X35" s="221"/>
      <c r="Y35" s="221"/>
      <c r="Z35" s="221"/>
      <c r="AA35" s="222"/>
      <c r="AB35" s="196"/>
      <c r="AC35" s="196"/>
      <c r="AD35" s="196"/>
      <c r="AE35" s="196"/>
      <c r="AF35" s="196"/>
      <c r="AG35" s="197"/>
      <c r="AH35" s="198"/>
      <c r="AI35" s="198"/>
      <c r="AJ35" s="198"/>
      <c r="AK35" s="198"/>
      <c r="AL35" s="198"/>
      <c r="AM35" s="198"/>
      <c r="AN35" s="199"/>
    </row>
    <row r="36" spans="3:40" ht="13.5" customHeight="1">
      <c r="C36" s="209"/>
      <c r="D36" s="210"/>
      <c r="E36" s="211"/>
      <c r="F36" s="232"/>
      <c r="G36" s="233"/>
      <c r="H36" s="233"/>
      <c r="I36" s="233"/>
      <c r="J36" s="233"/>
      <c r="K36" s="233"/>
      <c r="L36" s="234"/>
      <c r="M36" s="203"/>
      <c r="N36" s="204"/>
      <c r="O36" s="205"/>
      <c r="P36" s="219"/>
      <c r="Q36" s="219"/>
      <c r="R36" s="219"/>
      <c r="S36" s="219"/>
      <c r="T36" s="219"/>
      <c r="U36" s="219"/>
      <c r="V36" s="223"/>
      <c r="W36" s="224"/>
      <c r="X36" s="224"/>
      <c r="Y36" s="224"/>
      <c r="Z36" s="224"/>
      <c r="AA36" s="225"/>
      <c r="AB36" s="196"/>
      <c r="AC36" s="196"/>
      <c r="AD36" s="196"/>
      <c r="AE36" s="196"/>
      <c r="AF36" s="196"/>
      <c r="AG36" s="200"/>
      <c r="AH36" s="201"/>
      <c r="AI36" s="201"/>
      <c r="AJ36" s="201"/>
      <c r="AK36" s="201"/>
      <c r="AL36" s="201"/>
      <c r="AM36" s="201"/>
      <c r="AN36" s="202"/>
    </row>
    <row r="37" spans="3:40" ht="13.5" customHeight="1">
      <c r="C37" s="206"/>
      <c r="D37" s="207"/>
      <c r="E37" s="208"/>
      <c r="F37" s="226"/>
      <c r="G37" s="227"/>
      <c r="H37" s="227"/>
      <c r="I37" s="227"/>
      <c r="J37" s="227"/>
      <c r="K37" s="227"/>
      <c r="L37" s="228"/>
      <c r="M37" s="213"/>
      <c r="N37" s="214"/>
      <c r="O37" s="215"/>
      <c r="P37" s="219"/>
      <c r="Q37" s="219"/>
      <c r="R37" s="219"/>
      <c r="S37" s="219"/>
      <c r="T37" s="219"/>
      <c r="U37" s="219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7">
        <f>P37*V37*AB37</f>
        <v>0</v>
      </c>
      <c r="AH37" s="198"/>
      <c r="AI37" s="198"/>
      <c r="AJ37" s="198"/>
      <c r="AK37" s="198"/>
      <c r="AL37" s="198"/>
      <c r="AM37" s="198"/>
      <c r="AN37" s="199"/>
    </row>
    <row r="38" spans="3:40" ht="13.5" customHeight="1">
      <c r="C38" s="206"/>
      <c r="D38" s="207"/>
      <c r="E38" s="208"/>
      <c r="F38" s="229"/>
      <c r="G38" s="230"/>
      <c r="H38" s="230"/>
      <c r="I38" s="230"/>
      <c r="J38" s="230"/>
      <c r="K38" s="230"/>
      <c r="L38" s="231"/>
      <c r="M38" s="216"/>
      <c r="N38" s="217"/>
      <c r="O38" s="218"/>
      <c r="P38" s="219"/>
      <c r="Q38" s="219"/>
      <c r="R38" s="219"/>
      <c r="S38" s="219"/>
      <c r="T38" s="219"/>
      <c r="U38" s="219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7"/>
      <c r="AH38" s="198"/>
      <c r="AI38" s="198"/>
      <c r="AJ38" s="198"/>
      <c r="AK38" s="198"/>
      <c r="AL38" s="198"/>
      <c r="AM38" s="198"/>
      <c r="AN38" s="199"/>
    </row>
    <row r="39" spans="3:40" ht="13.5" customHeight="1">
      <c r="C39" s="209"/>
      <c r="D39" s="210"/>
      <c r="E39" s="211"/>
      <c r="F39" s="232"/>
      <c r="G39" s="233"/>
      <c r="H39" s="233"/>
      <c r="I39" s="233"/>
      <c r="J39" s="233"/>
      <c r="K39" s="233"/>
      <c r="L39" s="234"/>
      <c r="M39" s="203"/>
      <c r="N39" s="204"/>
      <c r="O39" s="205"/>
      <c r="P39" s="219"/>
      <c r="Q39" s="219"/>
      <c r="R39" s="219"/>
      <c r="S39" s="219"/>
      <c r="T39" s="219"/>
      <c r="U39" s="219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200"/>
      <c r="AH39" s="201"/>
      <c r="AI39" s="201"/>
      <c r="AJ39" s="201"/>
      <c r="AK39" s="201"/>
      <c r="AL39" s="201"/>
      <c r="AM39" s="201"/>
      <c r="AN39" s="202"/>
    </row>
    <row r="40" spans="3:40" ht="13.5" customHeight="1">
      <c r="C40" s="206"/>
      <c r="D40" s="207"/>
      <c r="E40" s="208"/>
      <c r="F40" s="226"/>
      <c r="G40" s="227"/>
      <c r="H40" s="227"/>
      <c r="I40" s="227"/>
      <c r="J40" s="227"/>
      <c r="K40" s="227"/>
      <c r="L40" s="228"/>
      <c r="M40" s="213"/>
      <c r="N40" s="214"/>
      <c r="O40" s="215"/>
      <c r="P40" s="219"/>
      <c r="Q40" s="219"/>
      <c r="R40" s="219"/>
      <c r="S40" s="219"/>
      <c r="T40" s="219"/>
      <c r="U40" s="219"/>
      <c r="V40" s="220"/>
      <c r="W40" s="221"/>
      <c r="X40" s="221"/>
      <c r="Y40" s="221"/>
      <c r="Z40" s="221"/>
      <c r="AA40" s="222"/>
      <c r="AB40" s="196"/>
      <c r="AC40" s="196"/>
      <c r="AD40" s="196"/>
      <c r="AE40" s="196"/>
      <c r="AF40" s="196"/>
      <c r="AG40" s="197">
        <f>P40*V40*AB40</f>
        <v>0</v>
      </c>
      <c r="AH40" s="198"/>
      <c r="AI40" s="198"/>
      <c r="AJ40" s="198"/>
      <c r="AK40" s="198"/>
      <c r="AL40" s="198"/>
      <c r="AM40" s="198"/>
      <c r="AN40" s="199"/>
    </row>
    <row r="41" spans="3:40" ht="13.5" customHeight="1">
      <c r="C41" s="206"/>
      <c r="D41" s="207"/>
      <c r="E41" s="208"/>
      <c r="F41" s="229"/>
      <c r="G41" s="230"/>
      <c r="H41" s="230"/>
      <c r="I41" s="230"/>
      <c r="J41" s="230"/>
      <c r="K41" s="230"/>
      <c r="L41" s="231"/>
      <c r="M41" s="216"/>
      <c r="N41" s="217"/>
      <c r="O41" s="218"/>
      <c r="P41" s="219"/>
      <c r="Q41" s="219"/>
      <c r="R41" s="219"/>
      <c r="S41" s="219"/>
      <c r="T41" s="219"/>
      <c r="U41" s="219"/>
      <c r="V41" s="220"/>
      <c r="W41" s="221"/>
      <c r="X41" s="221"/>
      <c r="Y41" s="221"/>
      <c r="Z41" s="221"/>
      <c r="AA41" s="222"/>
      <c r="AB41" s="196"/>
      <c r="AC41" s="196"/>
      <c r="AD41" s="196"/>
      <c r="AE41" s="196"/>
      <c r="AF41" s="196"/>
      <c r="AG41" s="197"/>
      <c r="AH41" s="198"/>
      <c r="AI41" s="198"/>
      <c r="AJ41" s="198"/>
      <c r="AK41" s="198"/>
      <c r="AL41" s="198"/>
      <c r="AM41" s="198"/>
      <c r="AN41" s="199"/>
    </row>
    <row r="42" spans="3:40" ht="13.5" customHeight="1">
      <c r="C42" s="209"/>
      <c r="D42" s="210"/>
      <c r="E42" s="211"/>
      <c r="F42" s="232"/>
      <c r="G42" s="233"/>
      <c r="H42" s="233"/>
      <c r="I42" s="233"/>
      <c r="J42" s="233"/>
      <c r="K42" s="233"/>
      <c r="L42" s="234"/>
      <c r="M42" s="203"/>
      <c r="N42" s="204"/>
      <c r="O42" s="205"/>
      <c r="P42" s="219"/>
      <c r="Q42" s="219"/>
      <c r="R42" s="219"/>
      <c r="S42" s="219"/>
      <c r="T42" s="219"/>
      <c r="U42" s="219"/>
      <c r="V42" s="223"/>
      <c r="W42" s="224"/>
      <c r="X42" s="224"/>
      <c r="Y42" s="224"/>
      <c r="Z42" s="224"/>
      <c r="AA42" s="225"/>
      <c r="AB42" s="196"/>
      <c r="AC42" s="196"/>
      <c r="AD42" s="196"/>
      <c r="AE42" s="196"/>
      <c r="AF42" s="196"/>
      <c r="AG42" s="200"/>
      <c r="AH42" s="201"/>
      <c r="AI42" s="201"/>
      <c r="AJ42" s="201"/>
      <c r="AK42" s="201"/>
      <c r="AL42" s="201"/>
      <c r="AM42" s="201"/>
      <c r="AN42" s="202"/>
    </row>
    <row r="43" spans="3:40" ht="13.5" customHeight="1">
      <c r="C43" s="206"/>
      <c r="D43" s="207"/>
      <c r="E43" s="208"/>
      <c r="F43" s="226"/>
      <c r="G43" s="227"/>
      <c r="H43" s="227"/>
      <c r="I43" s="227"/>
      <c r="J43" s="227"/>
      <c r="K43" s="227"/>
      <c r="L43" s="228"/>
      <c r="M43" s="213"/>
      <c r="N43" s="214"/>
      <c r="O43" s="215"/>
      <c r="P43" s="219"/>
      <c r="Q43" s="219"/>
      <c r="R43" s="219"/>
      <c r="S43" s="219"/>
      <c r="T43" s="219"/>
      <c r="U43" s="219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7">
        <f>P43*V43*AB43</f>
        <v>0</v>
      </c>
      <c r="AH43" s="198"/>
      <c r="AI43" s="198"/>
      <c r="AJ43" s="198"/>
      <c r="AK43" s="198"/>
      <c r="AL43" s="198"/>
      <c r="AM43" s="198"/>
      <c r="AN43" s="199"/>
    </row>
    <row r="44" spans="3:40" ht="13.5" customHeight="1">
      <c r="C44" s="206"/>
      <c r="D44" s="207"/>
      <c r="E44" s="208"/>
      <c r="F44" s="229"/>
      <c r="G44" s="230"/>
      <c r="H44" s="230"/>
      <c r="I44" s="230"/>
      <c r="J44" s="230"/>
      <c r="K44" s="230"/>
      <c r="L44" s="231"/>
      <c r="M44" s="216"/>
      <c r="N44" s="217"/>
      <c r="O44" s="218"/>
      <c r="P44" s="219"/>
      <c r="Q44" s="219"/>
      <c r="R44" s="219"/>
      <c r="S44" s="219"/>
      <c r="T44" s="219"/>
      <c r="U44" s="219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7"/>
      <c r="AH44" s="198"/>
      <c r="AI44" s="198"/>
      <c r="AJ44" s="198"/>
      <c r="AK44" s="198"/>
      <c r="AL44" s="198"/>
      <c r="AM44" s="198"/>
      <c r="AN44" s="199"/>
    </row>
    <row r="45" spans="3:40" ht="13.5" customHeight="1">
      <c r="C45" s="209"/>
      <c r="D45" s="210"/>
      <c r="E45" s="211"/>
      <c r="F45" s="232"/>
      <c r="G45" s="233"/>
      <c r="H45" s="233"/>
      <c r="I45" s="233"/>
      <c r="J45" s="233"/>
      <c r="K45" s="233"/>
      <c r="L45" s="234"/>
      <c r="M45" s="203"/>
      <c r="N45" s="204"/>
      <c r="O45" s="205"/>
      <c r="P45" s="219"/>
      <c r="Q45" s="219"/>
      <c r="R45" s="219"/>
      <c r="S45" s="219"/>
      <c r="T45" s="219"/>
      <c r="U45" s="219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200"/>
      <c r="AH45" s="201"/>
      <c r="AI45" s="201"/>
      <c r="AJ45" s="201"/>
      <c r="AK45" s="201"/>
      <c r="AL45" s="201"/>
      <c r="AM45" s="201"/>
      <c r="AN45" s="202"/>
    </row>
    <row r="46" spans="3:40" ht="13.5" customHeight="1">
      <c r="C46" s="206"/>
      <c r="D46" s="207"/>
      <c r="E46" s="208"/>
      <c r="F46" s="226"/>
      <c r="G46" s="227"/>
      <c r="H46" s="227"/>
      <c r="I46" s="227"/>
      <c r="J46" s="227"/>
      <c r="K46" s="227"/>
      <c r="L46" s="228"/>
      <c r="M46" s="213"/>
      <c r="N46" s="214"/>
      <c r="O46" s="215"/>
      <c r="P46" s="219"/>
      <c r="Q46" s="219"/>
      <c r="R46" s="219"/>
      <c r="S46" s="219"/>
      <c r="T46" s="219"/>
      <c r="U46" s="219"/>
      <c r="V46" s="220"/>
      <c r="W46" s="221"/>
      <c r="X46" s="221"/>
      <c r="Y46" s="221"/>
      <c r="Z46" s="221"/>
      <c r="AA46" s="222"/>
      <c r="AB46" s="196"/>
      <c r="AC46" s="196"/>
      <c r="AD46" s="196"/>
      <c r="AE46" s="196"/>
      <c r="AF46" s="196"/>
      <c r="AG46" s="197">
        <f>P46*V46*AB46</f>
        <v>0</v>
      </c>
      <c r="AH46" s="198"/>
      <c r="AI46" s="198"/>
      <c r="AJ46" s="198"/>
      <c r="AK46" s="198"/>
      <c r="AL46" s="198"/>
      <c r="AM46" s="198"/>
      <c r="AN46" s="199"/>
    </row>
    <row r="47" spans="3:40" ht="13.5" customHeight="1">
      <c r="C47" s="206"/>
      <c r="D47" s="207"/>
      <c r="E47" s="208"/>
      <c r="F47" s="229"/>
      <c r="G47" s="230"/>
      <c r="H47" s="230"/>
      <c r="I47" s="230"/>
      <c r="J47" s="230"/>
      <c r="K47" s="230"/>
      <c r="L47" s="231"/>
      <c r="M47" s="216"/>
      <c r="N47" s="217"/>
      <c r="O47" s="218"/>
      <c r="P47" s="219"/>
      <c r="Q47" s="219"/>
      <c r="R47" s="219"/>
      <c r="S47" s="219"/>
      <c r="T47" s="219"/>
      <c r="U47" s="219"/>
      <c r="V47" s="220"/>
      <c r="W47" s="221"/>
      <c r="X47" s="221"/>
      <c r="Y47" s="221"/>
      <c r="Z47" s="221"/>
      <c r="AA47" s="222"/>
      <c r="AB47" s="196"/>
      <c r="AC47" s="196"/>
      <c r="AD47" s="196"/>
      <c r="AE47" s="196"/>
      <c r="AF47" s="196"/>
      <c r="AG47" s="197"/>
      <c r="AH47" s="198"/>
      <c r="AI47" s="198"/>
      <c r="AJ47" s="198"/>
      <c r="AK47" s="198"/>
      <c r="AL47" s="198"/>
      <c r="AM47" s="198"/>
      <c r="AN47" s="199"/>
    </row>
    <row r="48" spans="3:40" ht="13.5" customHeight="1">
      <c r="C48" s="209"/>
      <c r="D48" s="210"/>
      <c r="E48" s="211"/>
      <c r="F48" s="232"/>
      <c r="G48" s="233"/>
      <c r="H48" s="233"/>
      <c r="I48" s="233"/>
      <c r="J48" s="233"/>
      <c r="K48" s="233"/>
      <c r="L48" s="234"/>
      <c r="M48" s="203"/>
      <c r="N48" s="204"/>
      <c r="O48" s="205"/>
      <c r="P48" s="219"/>
      <c r="Q48" s="219"/>
      <c r="R48" s="219"/>
      <c r="S48" s="219"/>
      <c r="T48" s="219"/>
      <c r="U48" s="219"/>
      <c r="V48" s="223"/>
      <c r="W48" s="224"/>
      <c r="X48" s="224"/>
      <c r="Y48" s="224"/>
      <c r="Z48" s="224"/>
      <c r="AA48" s="225"/>
      <c r="AB48" s="196"/>
      <c r="AC48" s="196"/>
      <c r="AD48" s="196"/>
      <c r="AE48" s="196"/>
      <c r="AF48" s="196"/>
      <c r="AG48" s="200"/>
      <c r="AH48" s="201"/>
      <c r="AI48" s="201"/>
      <c r="AJ48" s="201"/>
      <c r="AK48" s="201"/>
      <c r="AL48" s="201"/>
      <c r="AM48" s="201"/>
      <c r="AN48" s="202"/>
    </row>
    <row r="49" spans="3:40" ht="13.5" customHeight="1">
      <c r="C49" s="206"/>
      <c r="D49" s="207"/>
      <c r="E49" s="208"/>
      <c r="F49" s="212"/>
      <c r="G49" s="212"/>
      <c r="H49" s="212"/>
      <c r="I49" s="212"/>
      <c r="J49" s="212"/>
      <c r="K49" s="212"/>
      <c r="L49" s="212"/>
      <c r="M49" s="213"/>
      <c r="N49" s="214"/>
      <c r="O49" s="215"/>
      <c r="P49" s="219"/>
      <c r="Q49" s="219"/>
      <c r="R49" s="219"/>
      <c r="S49" s="219"/>
      <c r="T49" s="219"/>
      <c r="U49" s="219"/>
      <c r="V49" s="195"/>
      <c r="W49" s="195"/>
      <c r="X49" s="195"/>
      <c r="Y49" s="195"/>
      <c r="Z49" s="195"/>
      <c r="AA49" s="195"/>
      <c r="AB49" s="196"/>
      <c r="AC49" s="196"/>
      <c r="AD49" s="196"/>
      <c r="AE49" s="196"/>
      <c r="AF49" s="196"/>
      <c r="AG49" s="197">
        <f>P49*V49*AB49</f>
        <v>0</v>
      </c>
      <c r="AH49" s="198"/>
      <c r="AI49" s="198"/>
      <c r="AJ49" s="198"/>
      <c r="AK49" s="198"/>
      <c r="AL49" s="198"/>
      <c r="AM49" s="198"/>
      <c r="AN49" s="199"/>
    </row>
    <row r="50" spans="3:40" ht="13.5" customHeight="1">
      <c r="C50" s="206"/>
      <c r="D50" s="207"/>
      <c r="E50" s="208"/>
      <c r="F50" s="212"/>
      <c r="G50" s="212"/>
      <c r="H50" s="212"/>
      <c r="I50" s="212"/>
      <c r="J50" s="212"/>
      <c r="K50" s="212"/>
      <c r="L50" s="212"/>
      <c r="M50" s="216"/>
      <c r="N50" s="217"/>
      <c r="O50" s="218"/>
      <c r="P50" s="219"/>
      <c r="Q50" s="219"/>
      <c r="R50" s="219"/>
      <c r="S50" s="219"/>
      <c r="T50" s="219"/>
      <c r="U50" s="219"/>
      <c r="V50" s="195"/>
      <c r="W50" s="195"/>
      <c r="X50" s="195"/>
      <c r="Y50" s="195"/>
      <c r="Z50" s="195"/>
      <c r="AA50" s="195"/>
      <c r="AB50" s="196"/>
      <c r="AC50" s="196"/>
      <c r="AD50" s="196"/>
      <c r="AE50" s="196"/>
      <c r="AF50" s="196"/>
      <c r="AG50" s="197"/>
      <c r="AH50" s="198"/>
      <c r="AI50" s="198"/>
      <c r="AJ50" s="198"/>
      <c r="AK50" s="198"/>
      <c r="AL50" s="198"/>
      <c r="AM50" s="198"/>
      <c r="AN50" s="199"/>
    </row>
    <row r="51" spans="3:40" ht="13.5" customHeight="1">
      <c r="C51" s="209"/>
      <c r="D51" s="210"/>
      <c r="E51" s="211"/>
      <c r="F51" s="212"/>
      <c r="G51" s="212"/>
      <c r="H51" s="212"/>
      <c r="I51" s="212"/>
      <c r="J51" s="212"/>
      <c r="K51" s="212"/>
      <c r="L51" s="212"/>
      <c r="M51" s="203"/>
      <c r="N51" s="204"/>
      <c r="O51" s="205"/>
      <c r="P51" s="219"/>
      <c r="Q51" s="219"/>
      <c r="R51" s="219"/>
      <c r="S51" s="219"/>
      <c r="T51" s="219"/>
      <c r="U51" s="219"/>
      <c r="V51" s="195"/>
      <c r="W51" s="195"/>
      <c r="X51" s="195"/>
      <c r="Y51" s="195"/>
      <c r="Z51" s="195"/>
      <c r="AA51" s="195"/>
      <c r="AB51" s="196"/>
      <c r="AC51" s="196"/>
      <c r="AD51" s="196"/>
      <c r="AE51" s="196"/>
      <c r="AF51" s="196"/>
      <c r="AG51" s="200"/>
      <c r="AH51" s="201"/>
      <c r="AI51" s="201"/>
      <c r="AJ51" s="201"/>
      <c r="AK51" s="201"/>
      <c r="AL51" s="201"/>
      <c r="AM51" s="201"/>
      <c r="AN51" s="202"/>
    </row>
    <row r="52" spans="3:40" ht="13.5" customHeight="1">
      <c r="C52" s="206"/>
      <c r="D52" s="207"/>
      <c r="E52" s="208"/>
      <c r="F52" s="212"/>
      <c r="G52" s="212"/>
      <c r="H52" s="212"/>
      <c r="I52" s="212"/>
      <c r="J52" s="212"/>
      <c r="K52" s="212"/>
      <c r="L52" s="212"/>
      <c r="M52" s="213"/>
      <c r="N52" s="214"/>
      <c r="O52" s="215"/>
      <c r="P52" s="219"/>
      <c r="Q52" s="219"/>
      <c r="R52" s="219"/>
      <c r="S52" s="219"/>
      <c r="T52" s="219"/>
      <c r="U52" s="219"/>
      <c r="V52" s="195"/>
      <c r="W52" s="195"/>
      <c r="X52" s="195"/>
      <c r="Y52" s="195"/>
      <c r="Z52" s="195"/>
      <c r="AA52" s="195"/>
      <c r="AB52" s="196"/>
      <c r="AC52" s="196"/>
      <c r="AD52" s="196"/>
      <c r="AE52" s="196"/>
      <c r="AF52" s="196"/>
      <c r="AG52" s="197">
        <f>P52*V52*AB52</f>
        <v>0</v>
      </c>
      <c r="AH52" s="198"/>
      <c r="AI52" s="198"/>
      <c r="AJ52" s="198"/>
      <c r="AK52" s="198"/>
      <c r="AL52" s="198"/>
      <c r="AM52" s="198"/>
      <c r="AN52" s="199"/>
    </row>
    <row r="53" spans="3:40" ht="13.5" customHeight="1">
      <c r="C53" s="206"/>
      <c r="D53" s="207"/>
      <c r="E53" s="208"/>
      <c r="F53" s="212"/>
      <c r="G53" s="212"/>
      <c r="H53" s="212"/>
      <c r="I53" s="212"/>
      <c r="J53" s="212"/>
      <c r="K53" s="212"/>
      <c r="L53" s="212"/>
      <c r="M53" s="216"/>
      <c r="N53" s="217"/>
      <c r="O53" s="218"/>
      <c r="P53" s="219"/>
      <c r="Q53" s="219"/>
      <c r="R53" s="219"/>
      <c r="S53" s="219"/>
      <c r="T53" s="219"/>
      <c r="U53" s="219"/>
      <c r="V53" s="195"/>
      <c r="W53" s="195"/>
      <c r="X53" s="195"/>
      <c r="Y53" s="195"/>
      <c r="Z53" s="195"/>
      <c r="AA53" s="195"/>
      <c r="AB53" s="196"/>
      <c r="AC53" s="196"/>
      <c r="AD53" s="196"/>
      <c r="AE53" s="196"/>
      <c r="AF53" s="196"/>
      <c r="AG53" s="197"/>
      <c r="AH53" s="198"/>
      <c r="AI53" s="198"/>
      <c r="AJ53" s="198"/>
      <c r="AK53" s="198"/>
      <c r="AL53" s="198"/>
      <c r="AM53" s="198"/>
      <c r="AN53" s="199"/>
    </row>
    <row r="54" spans="3:40" ht="13.5" customHeight="1">
      <c r="C54" s="209"/>
      <c r="D54" s="210"/>
      <c r="E54" s="211"/>
      <c r="F54" s="212"/>
      <c r="G54" s="212"/>
      <c r="H54" s="212"/>
      <c r="I54" s="212"/>
      <c r="J54" s="212"/>
      <c r="K54" s="212"/>
      <c r="L54" s="212"/>
      <c r="M54" s="203"/>
      <c r="N54" s="204"/>
      <c r="O54" s="205"/>
      <c r="P54" s="219"/>
      <c r="Q54" s="219"/>
      <c r="R54" s="219"/>
      <c r="S54" s="219"/>
      <c r="T54" s="219"/>
      <c r="U54" s="219"/>
      <c r="V54" s="195"/>
      <c r="W54" s="195"/>
      <c r="X54" s="195"/>
      <c r="Y54" s="195"/>
      <c r="Z54" s="195"/>
      <c r="AA54" s="195"/>
      <c r="AB54" s="196"/>
      <c r="AC54" s="196"/>
      <c r="AD54" s="196"/>
      <c r="AE54" s="196"/>
      <c r="AF54" s="196"/>
      <c r="AG54" s="200"/>
      <c r="AH54" s="201"/>
      <c r="AI54" s="201"/>
      <c r="AJ54" s="201"/>
      <c r="AK54" s="201"/>
      <c r="AL54" s="201"/>
      <c r="AM54" s="201"/>
      <c r="AN54" s="202"/>
    </row>
    <row r="55" spans="3:40" ht="13.5" customHeight="1">
      <c r="C55" s="206"/>
      <c r="D55" s="207"/>
      <c r="E55" s="208"/>
      <c r="F55" s="212"/>
      <c r="G55" s="212"/>
      <c r="H55" s="212"/>
      <c r="I55" s="212"/>
      <c r="J55" s="212"/>
      <c r="K55" s="212"/>
      <c r="L55" s="212"/>
      <c r="M55" s="213"/>
      <c r="N55" s="214"/>
      <c r="O55" s="215"/>
      <c r="P55" s="219"/>
      <c r="Q55" s="219"/>
      <c r="R55" s="219"/>
      <c r="S55" s="219"/>
      <c r="T55" s="219"/>
      <c r="U55" s="219"/>
      <c r="V55" s="195"/>
      <c r="W55" s="195"/>
      <c r="X55" s="195"/>
      <c r="Y55" s="195"/>
      <c r="Z55" s="195"/>
      <c r="AA55" s="195"/>
      <c r="AB55" s="196"/>
      <c r="AC55" s="196"/>
      <c r="AD55" s="196"/>
      <c r="AE55" s="196"/>
      <c r="AF55" s="196"/>
      <c r="AG55" s="197">
        <f>P55*V55*AB55</f>
        <v>0</v>
      </c>
      <c r="AH55" s="198"/>
      <c r="AI55" s="198"/>
      <c r="AJ55" s="198"/>
      <c r="AK55" s="198"/>
      <c r="AL55" s="198"/>
      <c r="AM55" s="198"/>
      <c r="AN55" s="199"/>
    </row>
    <row r="56" spans="3:40" ht="13.5" customHeight="1">
      <c r="C56" s="206"/>
      <c r="D56" s="207"/>
      <c r="E56" s="208"/>
      <c r="F56" s="212"/>
      <c r="G56" s="212"/>
      <c r="H56" s="212"/>
      <c r="I56" s="212"/>
      <c r="J56" s="212"/>
      <c r="K56" s="212"/>
      <c r="L56" s="212"/>
      <c r="M56" s="216"/>
      <c r="N56" s="217"/>
      <c r="O56" s="218"/>
      <c r="P56" s="219"/>
      <c r="Q56" s="219"/>
      <c r="R56" s="219"/>
      <c r="S56" s="219"/>
      <c r="T56" s="219"/>
      <c r="U56" s="219"/>
      <c r="V56" s="195"/>
      <c r="W56" s="195"/>
      <c r="X56" s="195"/>
      <c r="Y56" s="195"/>
      <c r="Z56" s="195"/>
      <c r="AA56" s="195"/>
      <c r="AB56" s="196"/>
      <c r="AC56" s="196"/>
      <c r="AD56" s="196"/>
      <c r="AE56" s="196"/>
      <c r="AF56" s="196"/>
      <c r="AG56" s="197"/>
      <c r="AH56" s="198"/>
      <c r="AI56" s="198"/>
      <c r="AJ56" s="198"/>
      <c r="AK56" s="198"/>
      <c r="AL56" s="198"/>
      <c r="AM56" s="198"/>
      <c r="AN56" s="199"/>
    </row>
    <row r="57" spans="3:40" ht="13.5" customHeight="1">
      <c r="C57" s="209"/>
      <c r="D57" s="210"/>
      <c r="E57" s="211"/>
      <c r="F57" s="212"/>
      <c r="G57" s="212"/>
      <c r="H57" s="212"/>
      <c r="I57" s="212"/>
      <c r="J57" s="212"/>
      <c r="K57" s="212"/>
      <c r="L57" s="212"/>
      <c r="M57" s="203"/>
      <c r="N57" s="204"/>
      <c r="O57" s="205"/>
      <c r="P57" s="219"/>
      <c r="Q57" s="219"/>
      <c r="R57" s="219"/>
      <c r="S57" s="219"/>
      <c r="T57" s="219"/>
      <c r="U57" s="219"/>
      <c r="V57" s="195"/>
      <c r="W57" s="195"/>
      <c r="X57" s="195"/>
      <c r="Y57" s="195"/>
      <c r="Z57" s="195"/>
      <c r="AA57" s="195"/>
      <c r="AB57" s="196"/>
      <c r="AC57" s="196"/>
      <c r="AD57" s="196"/>
      <c r="AE57" s="196"/>
      <c r="AF57" s="196"/>
      <c r="AG57" s="200"/>
      <c r="AH57" s="201"/>
      <c r="AI57" s="201"/>
      <c r="AJ57" s="201"/>
      <c r="AK57" s="201"/>
      <c r="AL57" s="201"/>
      <c r="AM57" s="201"/>
      <c r="AN57" s="202"/>
    </row>
    <row r="58" spans="3:40" ht="13.5" customHeight="1">
      <c r="C58" s="206"/>
      <c r="D58" s="207"/>
      <c r="E58" s="208"/>
      <c r="F58" s="212"/>
      <c r="G58" s="212"/>
      <c r="H58" s="212"/>
      <c r="I58" s="212"/>
      <c r="J58" s="212"/>
      <c r="K58" s="212"/>
      <c r="L58" s="212"/>
      <c r="M58" s="213"/>
      <c r="N58" s="214"/>
      <c r="O58" s="215"/>
      <c r="P58" s="219"/>
      <c r="Q58" s="219"/>
      <c r="R58" s="219"/>
      <c r="S58" s="219"/>
      <c r="T58" s="219"/>
      <c r="U58" s="219"/>
      <c r="V58" s="195"/>
      <c r="W58" s="195"/>
      <c r="X58" s="195"/>
      <c r="Y58" s="195"/>
      <c r="Z58" s="195"/>
      <c r="AA58" s="195"/>
      <c r="AB58" s="196"/>
      <c r="AC58" s="196"/>
      <c r="AD58" s="196"/>
      <c r="AE58" s="196"/>
      <c r="AF58" s="196"/>
      <c r="AG58" s="197">
        <f>P58*V58*AB58</f>
        <v>0</v>
      </c>
      <c r="AH58" s="198"/>
      <c r="AI58" s="198"/>
      <c r="AJ58" s="198"/>
      <c r="AK58" s="198"/>
      <c r="AL58" s="198"/>
      <c r="AM58" s="198"/>
      <c r="AN58" s="199"/>
    </row>
    <row r="59" spans="3:40" ht="13.5" customHeight="1">
      <c r="C59" s="206"/>
      <c r="D59" s="207"/>
      <c r="E59" s="208"/>
      <c r="F59" s="212"/>
      <c r="G59" s="212"/>
      <c r="H59" s="212"/>
      <c r="I59" s="212"/>
      <c r="J59" s="212"/>
      <c r="K59" s="212"/>
      <c r="L59" s="212"/>
      <c r="M59" s="216"/>
      <c r="N59" s="217"/>
      <c r="O59" s="218"/>
      <c r="P59" s="219"/>
      <c r="Q59" s="219"/>
      <c r="R59" s="219"/>
      <c r="S59" s="219"/>
      <c r="T59" s="219"/>
      <c r="U59" s="219"/>
      <c r="V59" s="195"/>
      <c r="W59" s="195"/>
      <c r="X59" s="195"/>
      <c r="Y59" s="195"/>
      <c r="Z59" s="195"/>
      <c r="AA59" s="195"/>
      <c r="AB59" s="196"/>
      <c r="AC59" s="196"/>
      <c r="AD59" s="196"/>
      <c r="AE59" s="196"/>
      <c r="AF59" s="196"/>
      <c r="AG59" s="197"/>
      <c r="AH59" s="198"/>
      <c r="AI59" s="198"/>
      <c r="AJ59" s="198"/>
      <c r="AK59" s="198"/>
      <c r="AL59" s="198"/>
      <c r="AM59" s="198"/>
      <c r="AN59" s="199"/>
    </row>
    <row r="60" spans="3:40" ht="13.5" customHeight="1">
      <c r="C60" s="209"/>
      <c r="D60" s="210"/>
      <c r="E60" s="211"/>
      <c r="F60" s="212"/>
      <c r="G60" s="212"/>
      <c r="H60" s="212"/>
      <c r="I60" s="212"/>
      <c r="J60" s="212"/>
      <c r="K60" s="212"/>
      <c r="L60" s="212"/>
      <c r="M60" s="203"/>
      <c r="N60" s="204"/>
      <c r="O60" s="205"/>
      <c r="P60" s="219"/>
      <c r="Q60" s="219"/>
      <c r="R60" s="219"/>
      <c r="S60" s="219"/>
      <c r="T60" s="219"/>
      <c r="U60" s="219"/>
      <c r="V60" s="195"/>
      <c r="W60" s="195"/>
      <c r="X60" s="195"/>
      <c r="Y60" s="195"/>
      <c r="Z60" s="195"/>
      <c r="AA60" s="195"/>
      <c r="AB60" s="196"/>
      <c r="AC60" s="196"/>
      <c r="AD60" s="196"/>
      <c r="AE60" s="196"/>
      <c r="AF60" s="196"/>
      <c r="AG60" s="200"/>
      <c r="AH60" s="201"/>
      <c r="AI60" s="201"/>
      <c r="AJ60" s="201"/>
      <c r="AK60" s="201"/>
      <c r="AL60" s="201"/>
      <c r="AM60" s="201"/>
      <c r="AN60" s="202"/>
    </row>
    <row r="61" spans="3:40" ht="13.5" customHeight="1">
      <c r="C61" s="151" t="s">
        <v>2</v>
      </c>
      <c r="D61" s="152"/>
      <c r="E61" s="153"/>
      <c r="F61" s="160" t="s">
        <v>42</v>
      </c>
      <c r="G61" s="160"/>
      <c r="H61" s="160"/>
      <c r="I61" s="160"/>
      <c r="J61" s="160"/>
      <c r="K61" s="160"/>
      <c r="L61" s="160"/>
      <c r="M61" s="164" t="s">
        <v>43</v>
      </c>
      <c r="N61" s="165"/>
      <c r="O61" s="166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85">
        <f>SUM(AG16:AN60)</f>
        <v>0</v>
      </c>
      <c r="AH61" s="185"/>
      <c r="AI61" s="185"/>
      <c r="AJ61" s="185"/>
      <c r="AK61" s="185"/>
      <c r="AL61" s="185"/>
      <c r="AM61" s="185"/>
      <c r="AN61" s="186"/>
    </row>
    <row r="62" spans="3:40" ht="13.5" customHeight="1">
      <c r="C62" s="154"/>
      <c r="D62" s="155"/>
      <c r="E62" s="156"/>
      <c r="F62" s="160"/>
      <c r="G62" s="160"/>
      <c r="H62" s="160"/>
      <c r="I62" s="160"/>
      <c r="J62" s="160"/>
      <c r="K62" s="160"/>
      <c r="L62" s="160"/>
      <c r="M62" s="167"/>
      <c r="N62" s="168"/>
      <c r="O62" s="169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85"/>
      <c r="AH62" s="185"/>
      <c r="AI62" s="185"/>
      <c r="AJ62" s="185"/>
      <c r="AK62" s="185"/>
      <c r="AL62" s="185"/>
      <c r="AM62" s="185"/>
      <c r="AN62" s="186"/>
    </row>
    <row r="63" spans="3:40" ht="13.5" customHeight="1" thickBot="1">
      <c r="C63" s="157"/>
      <c r="D63" s="158"/>
      <c r="E63" s="159"/>
      <c r="F63" s="161"/>
      <c r="G63" s="161"/>
      <c r="H63" s="161"/>
      <c r="I63" s="161"/>
      <c r="J63" s="161"/>
      <c r="K63" s="161"/>
      <c r="L63" s="161"/>
      <c r="M63" s="170"/>
      <c r="N63" s="171"/>
      <c r="O63" s="172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87"/>
      <c r="AH63" s="187"/>
      <c r="AI63" s="187"/>
      <c r="AJ63" s="187"/>
      <c r="AK63" s="187"/>
      <c r="AL63" s="187"/>
      <c r="AM63" s="187"/>
      <c r="AN63" s="188"/>
    </row>
  </sheetData>
  <sheetProtection sheet="1" objects="1" scenarios="1"/>
  <mergeCells count="175">
    <mergeCell ref="X4:AN5"/>
    <mergeCell ref="X6:AN7"/>
    <mergeCell ref="C6:C7"/>
    <mergeCell ref="K6:K7"/>
    <mergeCell ref="D6:J7"/>
    <mergeCell ref="C4:K5"/>
    <mergeCell ref="L4:O7"/>
    <mergeCell ref="P4:W5"/>
    <mergeCell ref="P6:W7"/>
    <mergeCell ref="AG8:AN9"/>
    <mergeCell ref="AG10:AN11"/>
    <mergeCell ref="C8:E11"/>
    <mergeCell ref="F8:O9"/>
    <mergeCell ref="F10:O11"/>
    <mergeCell ref="V8:AA9"/>
    <mergeCell ref="V10:AA11"/>
    <mergeCell ref="AB8:AF9"/>
    <mergeCell ref="AB10:AF11"/>
    <mergeCell ref="P8:U9"/>
    <mergeCell ref="P10:U11"/>
    <mergeCell ref="P15:U15"/>
    <mergeCell ref="V15:AA15"/>
    <mergeCell ref="AB15:AF15"/>
    <mergeCell ref="AG15:AN15"/>
    <mergeCell ref="AG12:AN13"/>
    <mergeCell ref="AG14:AN14"/>
    <mergeCell ref="V14:AA14"/>
    <mergeCell ref="C16:E18"/>
    <mergeCell ref="F16:L18"/>
    <mergeCell ref="M16:O17"/>
    <mergeCell ref="M18:O18"/>
    <mergeCell ref="P16:U18"/>
    <mergeCell ref="V16:AA18"/>
    <mergeCell ref="AB16:AF18"/>
    <mergeCell ref="AG16:AN18"/>
    <mergeCell ref="AB12:AF13"/>
    <mergeCell ref="AB14:AF14"/>
    <mergeCell ref="C12:E14"/>
    <mergeCell ref="F12:L14"/>
    <mergeCell ref="M12:O14"/>
    <mergeCell ref="P12:U13"/>
    <mergeCell ref="P14:U14"/>
    <mergeCell ref="V12:AA13"/>
    <mergeCell ref="V22:AA24"/>
    <mergeCell ref="AB22:AF24"/>
    <mergeCell ref="AG22:AN24"/>
    <mergeCell ref="M24:O24"/>
    <mergeCell ref="C22:E24"/>
    <mergeCell ref="F22:L24"/>
    <mergeCell ref="M22:O23"/>
    <mergeCell ref="P22:U24"/>
    <mergeCell ref="V19:AA21"/>
    <mergeCell ref="AB19:AF21"/>
    <mergeCell ref="AG19:AN21"/>
    <mergeCell ref="M21:O21"/>
    <mergeCell ref="C19:E21"/>
    <mergeCell ref="F19:L21"/>
    <mergeCell ref="M19:O20"/>
    <mergeCell ref="P19:U21"/>
    <mergeCell ref="V28:AA30"/>
    <mergeCell ref="AB28:AF30"/>
    <mergeCell ref="AG28:AN30"/>
    <mergeCell ref="M30:O30"/>
    <mergeCell ref="C28:E30"/>
    <mergeCell ref="F28:L30"/>
    <mergeCell ref="M28:O29"/>
    <mergeCell ref="P28:U30"/>
    <mergeCell ref="V25:AA27"/>
    <mergeCell ref="AB25:AF27"/>
    <mergeCell ref="AG25:AN27"/>
    <mergeCell ref="M27:O27"/>
    <mergeCell ref="C25:E27"/>
    <mergeCell ref="F25:L27"/>
    <mergeCell ref="M25:O26"/>
    <mergeCell ref="P25:U27"/>
    <mergeCell ref="V34:AA36"/>
    <mergeCell ref="AB34:AF36"/>
    <mergeCell ref="AG34:AN36"/>
    <mergeCell ref="M36:O36"/>
    <mergeCell ref="C34:E36"/>
    <mergeCell ref="F34:L36"/>
    <mergeCell ref="M34:O35"/>
    <mergeCell ref="P34:U36"/>
    <mergeCell ref="V31:AA33"/>
    <mergeCell ref="AB31:AF33"/>
    <mergeCell ref="AG31:AN33"/>
    <mergeCell ref="M33:O33"/>
    <mergeCell ref="C31:E33"/>
    <mergeCell ref="F31:L33"/>
    <mergeCell ref="M31:O32"/>
    <mergeCell ref="P31:U33"/>
    <mergeCell ref="V40:AA42"/>
    <mergeCell ref="AB40:AF42"/>
    <mergeCell ref="AG40:AN42"/>
    <mergeCell ref="M42:O42"/>
    <mergeCell ref="C40:E42"/>
    <mergeCell ref="F40:L42"/>
    <mergeCell ref="M40:O41"/>
    <mergeCell ref="P40:U42"/>
    <mergeCell ref="V37:AA39"/>
    <mergeCell ref="AB37:AF39"/>
    <mergeCell ref="AG37:AN39"/>
    <mergeCell ref="M39:O39"/>
    <mergeCell ref="C37:E39"/>
    <mergeCell ref="F37:L39"/>
    <mergeCell ref="M37:O38"/>
    <mergeCell ref="P37:U39"/>
    <mergeCell ref="V46:AA48"/>
    <mergeCell ref="AB46:AF48"/>
    <mergeCell ref="AG46:AN48"/>
    <mergeCell ref="M48:O48"/>
    <mergeCell ref="C46:E48"/>
    <mergeCell ref="F46:L48"/>
    <mergeCell ref="M46:O47"/>
    <mergeCell ref="P46:U48"/>
    <mergeCell ref="V43:AA45"/>
    <mergeCell ref="AB43:AF45"/>
    <mergeCell ref="AG43:AN45"/>
    <mergeCell ref="M45:O45"/>
    <mergeCell ref="C43:E45"/>
    <mergeCell ref="F43:L45"/>
    <mergeCell ref="M43:O44"/>
    <mergeCell ref="P43:U45"/>
    <mergeCell ref="V52:AA54"/>
    <mergeCell ref="AB52:AF54"/>
    <mergeCell ref="AG52:AN54"/>
    <mergeCell ref="M54:O54"/>
    <mergeCell ref="C52:E54"/>
    <mergeCell ref="F52:L54"/>
    <mergeCell ref="M52:O53"/>
    <mergeCell ref="P52:U54"/>
    <mergeCell ref="V49:AA51"/>
    <mergeCell ref="AB49:AF51"/>
    <mergeCell ref="AG49:AN51"/>
    <mergeCell ref="M51:O51"/>
    <mergeCell ref="C49:E51"/>
    <mergeCell ref="F49:L51"/>
    <mergeCell ref="M49:O50"/>
    <mergeCell ref="P49:U51"/>
    <mergeCell ref="C58:E60"/>
    <mergeCell ref="F58:L60"/>
    <mergeCell ref="M58:O59"/>
    <mergeCell ref="P58:U60"/>
    <mergeCell ref="AG55:AN57"/>
    <mergeCell ref="M57:O57"/>
    <mergeCell ref="C55:E57"/>
    <mergeCell ref="F55:L57"/>
    <mergeCell ref="M55:O56"/>
    <mergeCell ref="P55:U57"/>
    <mergeCell ref="V55:AA57"/>
    <mergeCell ref="AB55:AF57"/>
    <mergeCell ref="C61:E63"/>
    <mergeCell ref="F61:L63"/>
    <mergeCell ref="P61:U63"/>
    <mergeCell ref="M61:O63"/>
    <mergeCell ref="AL1:AM3"/>
    <mergeCell ref="T1:U3"/>
    <mergeCell ref="V1:W3"/>
    <mergeCell ref="X1:Y3"/>
    <mergeCell ref="C1:Q3"/>
    <mergeCell ref="S1:S3"/>
    <mergeCell ref="AG61:AN63"/>
    <mergeCell ref="AD1:AE3"/>
    <mergeCell ref="AF1:AG3"/>
    <mergeCell ref="Z1:AA3"/>
    <mergeCell ref="AB1:AC3"/>
    <mergeCell ref="AN1:AN3"/>
    <mergeCell ref="AH1:AI3"/>
    <mergeCell ref="AJ1:AK3"/>
    <mergeCell ref="V61:AA63"/>
    <mergeCell ref="AB61:AF63"/>
    <mergeCell ref="V58:AA60"/>
    <mergeCell ref="AB58:AF60"/>
    <mergeCell ref="AG58:AN60"/>
    <mergeCell ref="M60:O60"/>
  </mergeCells>
  <phoneticPr fontId="2"/>
  <dataValidations count="1">
    <dataValidation type="list" allowBlank="1" showInputMessage="1" sqref="M18:O18 M24:O24 M27:O27 M30:O30 M33:O33 M36:O36 M39:O39 M42:O42 M45:O45 M48:O48 M51:O51 M54:O54 M57:O57 M60:O60 M21:O21" xr:uid="{00000000-0002-0000-0100-000000000000}">
      <formula1>$AR$17:$AR$19</formula1>
    </dataValidation>
  </dataValidations>
  <printOptions horizontalCentered="1"/>
  <pageMargins left="0.39370078740157483" right="0.39370078740157483" top="0.74803149606299213" bottom="0.74803149606299213" header="0.51181102362204722" footer="0.51181102362204722"/>
  <pageSetup paperSize="9" scale="90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W23"/>
  <sheetViews>
    <sheetView showZeros="0" zoomScale="70" zoomScaleNormal="70" workbookViewId="0">
      <selection activeCell="AC9" sqref="AC9"/>
    </sheetView>
  </sheetViews>
  <sheetFormatPr defaultRowHeight="18.45"/>
  <cols>
    <col min="1" max="21" width="5.23046875" style="23" customWidth="1"/>
    <col min="22" max="16384" width="9.23046875" style="23"/>
  </cols>
  <sheetData>
    <row r="1" spans="1:23" ht="40" customHeight="1" thickBot="1">
      <c r="A1" s="395" t="s">
        <v>90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7"/>
    </row>
    <row r="2" spans="1:23" ht="28" customHeight="1">
      <c r="A2" s="372" t="s">
        <v>70</v>
      </c>
      <c r="B2" s="373"/>
      <c r="C2" s="373"/>
      <c r="D2" s="373"/>
      <c r="E2" s="373"/>
      <c r="F2" s="373"/>
      <c r="G2" s="373"/>
      <c r="H2" s="373"/>
      <c r="I2" s="373"/>
      <c r="J2" s="374"/>
      <c r="K2" s="372" t="s">
        <v>71</v>
      </c>
      <c r="L2" s="373"/>
      <c r="M2" s="373"/>
      <c r="N2" s="373"/>
      <c r="O2" s="374"/>
      <c r="P2" s="373" t="s">
        <v>72</v>
      </c>
      <c r="Q2" s="373"/>
      <c r="R2" s="373"/>
      <c r="S2" s="373"/>
      <c r="T2" s="373"/>
      <c r="U2" s="374"/>
    </row>
    <row r="3" spans="1:23" ht="25" customHeight="1">
      <c r="A3" s="398">
        <f>入力シート!K12</f>
        <v>0</v>
      </c>
      <c r="B3" s="399"/>
      <c r="C3" s="399"/>
      <c r="D3" s="399"/>
      <c r="E3" s="399"/>
      <c r="F3" s="399"/>
      <c r="G3" s="399"/>
      <c r="H3" s="399"/>
      <c r="I3" s="399"/>
      <c r="J3" s="400"/>
      <c r="K3" s="24" t="s">
        <v>73</v>
      </c>
      <c r="L3" s="25"/>
      <c r="M3" s="404"/>
      <c r="N3" s="404"/>
      <c r="O3" s="405"/>
      <c r="P3" s="407"/>
      <c r="Q3" s="408"/>
      <c r="R3" s="408"/>
      <c r="S3" s="408"/>
      <c r="T3" s="408"/>
      <c r="U3" s="409"/>
      <c r="V3" s="26"/>
      <c r="W3" s="27" t="s">
        <v>93</v>
      </c>
    </row>
    <row r="4" spans="1:23" ht="25" customHeight="1" thickBot="1">
      <c r="A4" s="401"/>
      <c r="B4" s="402"/>
      <c r="C4" s="402"/>
      <c r="D4" s="402"/>
      <c r="E4" s="402"/>
      <c r="F4" s="402"/>
      <c r="G4" s="402"/>
      <c r="H4" s="402"/>
      <c r="I4" s="402"/>
      <c r="J4" s="403"/>
      <c r="K4" s="406"/>
      <c r="L4" s="325"/>
      <c r="M4" s="325"/>
      <c r="N4" s="325"/>
      <c r="O4" s="326"/>
      <c r="P4" s="406"/>
      <c r="Q4" s="325"/>
      <c r="R4" s="325"/>
      <c r="S4" s="325"/>
      <c r="T4" s="325"/>
      <c r="U4" s="326"/>
      <c r="V4" s="26"/>
      <c r="W4" s="27" t="s">
        <v>94</v>
      </c>
    </row>
    <row r="5" spans="1:23" ht="28" customHeight="1">
      <c r="A5" s="372" t="s">
        <v>74</v>
      </c>
      <c r="B5" s="373"/>
      <c r="C5" s="373"/>
      <c r="D5" s="373"/>
      <c r="E5" s="373"/>
      <c r="F5" s="373"/>
      <c r="G5" s="373"/>
      <c r="H5" s="373"/>
      <c r="I5" s="373"/>
      <c r="J5" s="374"/>
      <c r="K5" s="375" t="s">
        <v>75</v>
      </c>
      <c r="L5" s="376"/>
      <c r="M5" s="376"/>
      <c r="N5" s="383" t="s">
        <v>76</v>
      </c>
      <c r="O5" s="384"/>
      <c r="P5" s="384" t="s">
        <v>77</v>
      </c>
      <c r="Q5" s="384"/>
      <c r="R5" s="384" t="s">
        <v>78</v>
      </c>
      <c r="S5" s="385"/>
      <c r="T5" s="359"/>
      <c r="U5" s="360"/>
    </row>
    <row r="6" spans="1:23" ht="25" customHeight="1">
      <c r="A6" s="361">
        <f>入力シート!K15</f>
        <v>0</v>
      </c>
      <c r="B6" s="362"/>
      <c r="C6" s="362"/>
      <c r="D6" s="362"/>
      <c r="E6" s="362"/>
      <c r="F6" s="362"/>
      <c r="G6" s="362"/>
      <c r="H6" s="362"/>
      <c r="I6" s="362"/>
      <c r="J6" s="363"/>
      <c r="K6" s="377"/>
      <c r="L6" s="378"/>
      <c r="M6" s="379"/>
      <c r="N6" s="367"/>
      <c r="O6" s="368"/>
      <c r="P6" s="369"/>
      <c r="Q6" s="369"/>
      <c r="R6" s="370"/>
      <c r="S6" s="371"/>
      <c r="T6" s="386" t="s">
        <v>79</v>
      </c>
      <c r="U6" s="387"/>
    </row>
    <row r="7" spans="1:23" ht="25" customHeight="1" thickBot="1">
      <c r="A7" s="364"/>
      <c r="B7" s="365"/>
      <c r="C7" s="365"/>
      <c r="D7" s="365"/>
      <c r="E7" s="365"/>
      <c r="F7" s="365"/>
      <c r="G7" s="365"/>
      <c r="H7" s="365"/>
      <c r="I7" s="365"/>
      <c r="J7" s="366"/>
      <c r="K7" s="380"/>
      <c r="L7" s="381"/>
      <c r="M7" s="382"/>
      <c r="N7" s="388"/>
      <c r="O7" s="389"/>
      <c r="P7" s="390"/>
      <c r="Q7" s="390"/>
      <c r="R7" s="391"/>
      <c r="S7" s="392"/>
      <c r="T7" s="393" t="s">
        <v>80</v>
      </c>
      <c r="U7" s="394"/>
    </row>
    <row r="8" spans="1:23" ht="45" customHeight="1">
      <c r="A8" s="347" t="s">
        <v>81</v>
      </c>
      <c r="B8" s="348"/>
      <c r="C8" s="348"/>
      <c r="D8" s="349"/>
      <c r="E8" s="350" t="s">
        <v>92</v>
      </c>
      <c r="F8" s="351"/>
      <c r="G8" s="351"/>
      <c r="H8" s="352"/>
      <c r="I8" s="353" t="s">
        <v>82</v>
      </c>
      <c r="J8" s="353"/>
      <c r="K8" s="353"/>
      <c r="L8" s="353"/>
      <c r="M8" s="354" t="s">
        <v>83</v>
      </c>
      <c r="N8" s="355"/>
      <c r="O8" s="355"/>
      <c r="P8" s="355"/>
      <c r="Q8" s="356" t="s">
        <v>84</v>
      </c>
      <c r="R8" s="357"/>
      <c r="S8" s="357"/>
      <c r="T8" s="348"/>
      <c r="U8" s="358"/>
    </row>
    <row r="9" spans="1:23" ht="45" customHeight="1">
      <c r="A9" s="336" t="s">
        <v>95</v>
      </c>
      <c r="B9" s="337"/>
      <c r="C9" s="337"/>
      <c r="D9" s="338"/>
      <c r="E9" s="339">
        <v>200</v>
      </c>
      <c r="F9" s="340"/>
      <c r="G9" s="340"/>
      <c r="H9" s="341"/>
      <c r="I9" s="342">
        <v>15</v>
      </c>
      <c r="J9" s="342"/>
      <c r="K9" s="342"/>
      <c r="L9" s="342"/>
      <c r="M9" s="343" t="s">
        <v>85</v>
      </c>
      <c r="N9" s="343"/>
      <c r="O9" s="343"/>
      <c r="P9" s="343"/>
      <c r="Q9" s="344">
        <f t="shared" ref="Q9:Q21" si="0">IF(OR(E9="",I9=""),"",E9*I9)</f>
        <v>3000</v>
      </c>
      <c r="R9" s="345"/>
      <c r="S9" s="345"/>
      <c r="T9" s="345"/>
      <c r="U9" s="346"/>
    </row>
    <row r="10" spans="1:23" ht="45" customHeight="1">
      <c r="A10" s="28" t="str">
        <f>IF(N6="","",N6)</f>
        <v/>
      </c>
      <c r="B10" s="29" t="s">
        <v>76</v>
      </c>
      <c r="C10" s="30" t="str">
        <f>IF(P6="","",P6)</f>
        <v/>
      </c>
      <c r="D10" s="31" t="s">
        <v>77</v>
      </c>
      <c r="E10" s="32"/>
      <c r="F10" s="33"/>
      <c r="G10" s="33"/>
      <c r="H10" s="54"/>
      <c r="I10" s="32"/>
      <c r="J10" s="33"/>
      <c r="K10" s="33"/>
      <c r="L10" s="54"/>
      <c r="M10" s="32"/>
      <c r="N10" s="33"/>
      <c r="O10" s="33"/>
      <c r="P10" s="54"/>
      <c r="Q10" s="316" t="str">
        <f t="shared" si="0"/>
        <v/>
      </c>
      <c r="R10" s="317"/>
      <c r="S10" s="317"/>
      <c r="T10" s="317"/>
      <c r="U10" s="318"/>
    </row>
    <row r="11" spans="1:23" ht="45" customHeight="1">
      <c r="A11" s="28" t="str">
        <f t="shared" ref="A11:A21" si="1">IF(A10="","",IF(C10=12,A10+1,A10))</f>
        <v/>
      </c>
      <c r="B11" s="29" t="s">
        <v>76</v>
      </c>
      <c r="C11" s="30" t="str">
        <f t="shared" ref="C11:C21" si="2">IF(C10="","",IF(C10=12,1,C10+1))</f>
        <v/>
      </c>
      <c r="D11" s="31" t="s">
        <v>77</v>
      </c>
      <c r="E11" s="32"/>
      <c r="F11" s="33"/>
      <c r="G11" s="33"/>
      <c r="H11" s="54"/>
      <c r="I11" s="32"/>
      <c r="J11" s="33"/>
      <c r="K11" s="33"/>
      <c r="L11" s="54"/>
      <c r="M11" s="32"/>
      <c r="N11" s="33"/>
      <c r="O11" s="33"/>
      <c r="P11" s="54"/>
      <c r="Q11" s="316" t="str">
        <f t="shared" si="0"/>
        <v/>
      </c>
      <c r="R11" s="317"/>
      <c r="S11" s="317"/>
      <c r="T11" s="317"/>
      <c r="U11" s="318"/>
    </row>
    <row r="12" spans="1:23" ht="45" customHeight="1">
      <c r="A12" s="28" t="str">
        <f t="shared" si="1"/>
        <v/>
      </c>
      <c r="B12" s="29" t="s">
        <v>76</v>
      </c>
      <c r="C12" s="30" t="str">
        <f t="shared" si="2"/>
        <v/>
      </c>
      <c r="D12" s="31" t="s">
        <v>77</v>
      </c>
      <c r="E12" s="32"/>
      <c r="F12" s="33"/>
      <c r="G12" s="33"/>
      <c r="H12" s="54"/>
      <c r="I12" s="32"/>
      <c r="J12" s="33"/>
      <c r="K12" s="33"/>
      <c r="L12" s="54"/>
      <c r="M12" s="32"/>
      <c r="N12" s="33"/>
      <c r="O12" s="33"/>
      <c r="P12" s="54"/>
      <c r="Q12" s="316" t="str">
        <f t="shared" si="0"/>
        <v/>
      </c>
      <c r="R12" s="317"/>
      <c r="S12" s="317"/>
      <c r="T12" s="317"/>
      <c r="U12" s="318"/>
    </row>
    <row r="13" spans="1:23" ht="45" customHeight="1">
      <c r="A13" s="28" t="str">
        <f t="shared" si="1"/>
        <v/>
      </c>
      <c r="B13" s="29" t="s">
        <v>76</v>
      </c>
      <c r="C13" s="30" t="str">
        <f t="shared" si="2"/>
        <v/>
      </c>
      <c r="D13" s="31" t="s">
        <v>86</v>
      </c>
      <c r="E13" s="32"/>
      <c r="F13" s="33"/>
      <c r="G13" s="33"/>
      <c r="H13" s="54"/>
      <c r="I13" s="32"/>
      <c r="J13" s="33"/>
      <c r="K13" s="33"/>
      <c r="L13" s="54"/>
      <c r="M13" s="32"/>
      <c r="N13" s="33"/>
      <c r="O13" s="33"/>
      <c r="P13" s="54"/>
      <c r="Q13" s="316" t="str">
        <f t="shared" si="0"/>
        <v/>
      </c>
      <c r="R13" s="317"/>
      <c r="S13" s="317"/>
      <c r="T13" s="317"/>
      <c r="U13" s="318"/>
    </row>
    <row r="14" spans="1:23" ht="45" customHeight="1">
      <c r="A14" s="28" t="str">
        <f t="shared" si="1"/>
        <v/>
      </c>
      <c r="B14" s="29" t="s">
        <v>76</v>
      </c>
      <c r="C14" s="30" t="str">
        <f t="shared" si="2"/>
        <v/>
      </c>
      <c r="D14" s="31" t="s">
        <v>86</v>
      </c>
      <c r="E14" s="32"/>
      <c r="F14" s="33"/>
      <c r="G14" s="33"/>
      <c r="H14" s="54"/>
      <c r="I14" s="32"/>
      <c r="J14" s="33"/>
      <c r="K14" s="33"/>
      <c r="L14" s="54"/>
      <c r="M14" s="32"/>
      <c r="N14" s="33"/>
      <c r="O14" s="33"/>
      <c r="P14" s="54"/>
      <c r="Q14" s="316" t="str">
        <f t="shared" si="0"/>
        <v/>
      </c>
      <c r="R14" s="317"/>
      <c r="S14" s="317"/>
      <c r="T14" s="317"/>
      <c r="U14" s="318"/>
    </row>
    <row r="15" spans="1:23" ht="45" customHeight="1">
      <c r="A15" s="28" t="str">
        <f t="shared" si="1"/>
        <v/>
      </c>
      <c r="B15" s="29" t="s">
        <v>76</v>
      </c>
      <c r="C15" s="30" t="str">
        <f t="shared" si="2"/>
        <v/>
      </c>
      <c r="D15" s="31" t="s">
        <v>86</v>
      </c>
      <c r="E15" s="32"/>
      <c r="F15" s="33"/>
      <c r="G15" s="33"/>
      <c r="H15" s="54"/>
      <c r="I15" s="32"/>
      <c r="J15" s="33"/>
      <c r="K15" s="33"/>
      <c r="L15" s="54"/>
      <c r="M15" s="32"/>
      <c r="N15" s="33"/>
      <c r="O15" s="33"/>
      <c r="P15" s="54"/>
      <c r="Q15" s="316" t="str">
        <f t="shared" si="0"/>
        <v/>
      </c>
      <c r="R15" s="317"/>
      <c r="S15" s="317"/>
      <c r="T15" s="317"/>
      <c r="U15" s="318"/>
    </row>
    <row r="16" spans="1:23" ht="45" customHeight="1">
      <c r="A16" s="28" t="str">
        <f t="shared" si="1"/>
        <v/>
      </c>
      <c r="B16" s="29" t="s">
        <v>76</v>
      </c>
      <c r="C16" s="30" t="str">
        <f t="shared" si="2"/>
        <v/>
      </c>
      <c r="D16" s="31" t="s">
        <v>86</v>
      </c>
      <c r="E16" s="32"/>
      <c r="F16" s="33"/>
      <c r="G16" s="33"/>
      <c r="H16" s="54"/>
      <c r="I16" s="32"/>
      <c r="J16" s="33"/>
      <c r="K16" s="33"/>
      <c r="L16" s="54"/>
      <c r="M16" s="32"/>
      <c r="N16" s="33"/>
      <c r="O16" s="33"/>
      <c r="P16" s="54"/>
      <c r="Q16" s="316" t="str">
        <f t="shared" si="0"/>
        <v/>
      </c>
      <c r="R16" s="317"/>
      <c r="S16" s="317"/>
      <c r="T16" s="317"/>
      <c r="U16" s="318"/>
    </row>
    <row r="17" spans="1:21" ht="45" customHeight="1">
      <c r="A17" s="28" t="str">
        <f t="shared" si="1"/>
        <v/>
      </c>
      <c r="B17" s="29" t="s">
        <v>76</v>
      </c>
      <c r="C17" s="30" t="str">
        <f t="shared" si="2"/>
        <v/>
      </c>
      <c r="D17" s="31" t="s">
        <v>86</v>
      </c>
      <c r="E17" s="32"/>
      <c r="F17" s="33"/>
      <c r="G17" s="33"/>
      <c r="H17" s="54"/>
      <c r="I17" s="32"/>
      <c r="J17" s="33"/>
      <c r="K17" s="33"/>
      <c r="L17" s="54"/>
      <c r="M17" s="32"/>
      <c r="N17" s="33"/>
      <c r="O17" s="33"/>
      <c r="P17" s="54"/>
      <c r="Q17" s="316" t="str">
        <f t="shared" si="0"/>
        <v/>
      </c>
      <c r="R17" s="317"/>
      <c r="S17" s="317"/>
      <c r="T17" s="317"/>
      <c r="U17" s="318"/>
    </row>
    <row r="18" spans="1:21" ht="45" customHeight="1">
      <c r="A18" s="28" t="str">
        <f t="shared" si="1"/>
        <v/>
      </c>
      <c r="B18" s="29" t="s">
        <v>76</v>
      </c>
      <c r="C18" s="30" t="str">
        <f t="shared" si="2"/>
        <v/>
      </c>
      <c r="D18" s="31" t="s">
        <v>86</v>
      </c>
      <c r="E18" s="32"/>
      <c r="F18" s="33"/>
      <c r="G18" s="33"/>
      <c r="H18" s="54"/>
      <c r="I18" s="32"/>
      <c r="J18" s="33"/>
      <c r="K18" s="33"/>
      <c r="L18" s="54"/>
      <c r="M18" s="32"/>
      <c r="N18" s="33"/>
      <c r="O18" s="33"/>
      <c r="P18" s="54"/>
      <c r="Q18" s="316" t="str">
        <f t="shared" si="0"/>
        <v/>
      </c>
      <c r="R18" s="317"/>
      <c r="S18" s="317"/>
      <c r="T18" s="317"/>
      <c r="U18" s="318"/>
    </row>
    <row r="19" spans="1:21" ht="45" customHeight="1">
      <c r="A19" s="28" t="str">
        <f t="shared" si="1"/>
        <v/>
      </c>
      <c r="B19" s="29" t="s">
        <v>76</v>
      </c>
      <c r="C19" s="30" t="str">
        <f t="shared" si="2"/>
        <v/>
      </c>
      <c r="D19" s="31" t="s">
        <v>86</v>
      </c>
      <c r="E19" s="32"/>
      <c r="F19" s="33"/>
      <c r="G19" s="33"/>
      <c r="H19" s="54"/>
      <c r="I19" s="32"/>
      <c r="J19" s="33"/>
      <c r="K19" s="33"/>
      <c r="L19" s="54"/>
      <c r="M19" s="32"/>
      <c r="N19" s="33"/>
      <c r="O19" s="33"/>
      <c r="P19" s="54"/>
      <c r="Q19" s="316" t="str">
        <f t="shared" si="0"/>
        <v/>
      </c>
      <c r="R19" s="317"/>
      <c r="S19" s="317"/>
      <c r="T19" s="317"/>
      <c r="U19" s="318"/>
    </row>
    <row r="20" spans="1:21" ht="45" customHeight="1">
      <c r="A20" s="28" t="str">
        <f t="shared" si="1"/>
        <v/>
      </c>
      <c r="B20" s="29" t="s">
        <v>76</v>
      </c>
      <c r="C20" s="30" t="str">
        <f t="shared" si="2"/>
        <v/>
      </c>
      <c r="D20" s="31" t="s">
        <v>86</v>
      </c>
      <c r="E20" s="32"/>
      <c r="F20" s="33"/>
      <c r="G20" s="33"/>
      <c r="H20" s="54"/>
      <c r="I20" s="32"/>
      <c r="J20" s="33"/>
      <c r="K20" s="33"/>
      <c r="L20" s="54"/>
      <c r="M20" s="32"/>
      <c r="N20" s="33"/>
      <c r="O20" s="33"/>
      <c r="P20" s="54"/>
      <c r="Q20" s="316" t="str">
        <f t="shared" si="0"/>
        <v/>
      </c>
      <c r="R20" s="317"/>
      <c r="S20" s="317"/>
      <c r="T20" s="317"/>
      <c r="U20" s="318"/>
    </row>
    <row r="21" spans="1:21" ht="45" customHeight="1" thickBot="1">
      <c r="A21" s="34" t="str">
        <f t="shared" si="1"/>
        <v/>
      </c>
      <c r="B21" s="35" t="s">
        <v>76</v>
      </c>
      <c r="C21" s="36" t="str">
        <f t="shared" si="2"/>
        <v/>
      </c>
      <c r="D21" s="37" t="s">
        <v>86</v>
      </c>
      <c r="E21" s="32"/>
      <c r="F21" s="33"/>
      <c r="G21" s="33"/>
      <c r="H21" s="54"/>
      <c r="I21" s="32"/>
      <c r="J21" s="33"/>
      <c r="K21" s="33"/>
      <c r="L21" s="54"/>
      <c r="M21" s="32"/>
      <c r="N21" s="33"/>
      <c r="O21" s="33"/>
      <c r="P21" s="54"/>
      <c r="Q21" s="327" t="str">
        <f t="shared" si="0"/>
        <v/>
      </c>
      <c r="R21" s="328"/>
      <c r="S21" s="328"/>
      <c r="T21" s="328"/>
      <c r="U21" s="329"/>
    </row>
    <row r="22" spans="1:21" ht="45" customHeight="1" thickBot="1">
      <c r="A22" s="330" t="s">
        <v>87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1"/>
      <c r="M22" s="332" t="s">
        <v>111</v>
      </c>
      <c r="N22" s="333"/>
      <c r="O22" s="333"/>
      <c r="P22" s="333"/>
      <c r="Q22" s="334" t="str">
        <f>IF((SUM(Q10:U21)=0),"",(SUM(Q10:U21)))</f>
        <v/>
      </c>
      <c r="R22" s="334"/>
      <c r="S22" s="334"/>
      <c r="T22" s="334"/>
      <c r="U22" s="335"/>
    </row>
    <row r="23" spans="1:21" ht="45" customHeight="1" thickBot="1">
      <c r="A23" s="319" t="s">
        <v>88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1"/>
      <c r="M23" s="322" t="s">
        <v>91</v>
      </c>
      <c r="N23" s="323"/>
      <c r="O23" s="323"/>
      <c r="P23" s="323"/>
      <c r="Q23" s="324"/>
      <c r="R23" s="325"/>
      <c r="S23" s="325"/>
      <c r="T23" s="325"/>
      <c r="U23" s="326"/>
    </row>
  </sheetData>
  <sheetProtection sheet="1" objects="1" scenarios="1"/>
  <mergeCells count="52">
    <mergeCell ref="A1:U1"/>
    <mergeCell ref="A2:J2"/>
    <mergeCell ref="K2:O2"/>
    <mergeCell ref="P2:U2"/>
    <mergeCell ref="A3:J4"/>
    <mergeCell ref="M3:O3"/>
    <mergeCell ref="K4:O4"/>
    <mergeCell ref="P3:S4"/>
    <mergeCell ref="T3:U4"/>
    <mergeCell ref="T5:U5"/>
    <mergeCell ref="A6:J7"/>
    <mergeCell ref="N6:O6"/>
    <mergeCell ref="P6:Q6"/>
    <mergeCell ref="R6:S6"/>
    <mergeCell ref="A5:J5"/>
    <mergeCell ref="K5:M7"/>
    <mergeCell ref="N5:O5"/>
    <mergeCell ref="P5:Q5"/>
    <mergeCell ref="R5:S5"/>
    <mergeCell ref="T6:U6"/>
    <mergeCell ref="N7:O7"/>
    <mergeCell ref="P7:Q7"/>
    <mergeCell ref="R7:S7"/>
    <mergeCell ref="T7:U7"/>
    <mergeCell ref="A8:D8"/>
    <mergeCell ref="E8:H8"/>
    <mergeCell ref="I8:L8"/>
    <mergeCell ref="M8:P8"/>
    <mergeCell ref="Q8:U8"/>
    <mergeCell ref="Q14:U14"/>
    <mergeCell ref="Q11:U11"/>
    <mergeCell ref="Q12:U12"/>
    <mergeCell ref="A9:D9"/>
    <mergeCell ref="E9:H9"/>
    <mergeCell ref="I9:L9"/>
    <mergeCell ref="M9:P9"/>
    <mergeCell ref="Q9:U9"/>
    <mergeCell ref="Q10:U10"/>
    <mergeCell ref="Q13:U13"/>
    <mergeCell ref="A23:L23"/>
    <mergeCell ref="M23:P23"/>
    <mergeCell ref="Q23:U23"/>
    <mergeCell ref="Q21:U21"/>
    <mergeCell ref="A22:L22"/>
    <mergeCell ref="M22:P22"/>
    <mergeCell ref="Q22:U22"/>
    <mergeCell ref="Q19:U19"/>
    <mergeCell ref="Q20:U20"/>
    <mergeCell ref="Q17:U17"/>
    <mergeCell ref="Q18:U18"/>
    <mergeCell ref="Q15:U15"/>
    <mergeCell ref="Q16:U16"/>
  </mergeCells>
  <phoneticPr fontId="29"/>
  <dataValidations count="7">
    <dataValidation allowBlank="1" showErrorMessage="1" prompt="所要数量計算期間_x000a_を入力すると、自動で入力されます。_x000a_" sqref="A22" xr:uid="{00000000-0002-0000-0200-000000000000}"/>
    <dataValidation allowBlank="1" showInputMessage="1" showErrorMessage="1" prompt="「1日あたり所要数量」と「出港日数」を入力すると、_x000a_自動計算されます。" sqref="Q22 Q10:U21" xr:uid="{00000000-0002-0000-0200-000001000000}"/>
    <dataValidation type="whole" allowBlank="1" showInputMessage="1" showErrorMessage="1" error="正しい日付を入力してください。_x000a_" sqref="R6:R7" xr:uid="{00000000-0002-0000-0200-000002000000}">
      <formula1>1</formula1>
      <formula2>31</formula2>
    </dataValidation>
    <dataValidation type="whole" allowBlank="1" showInputMessage="1" showErrorMessage="1" error="正しい月を入力してください。_x000a_" sqref="P6:P7" xr:uid="{00000000-0002-0000-0200-000003000000}">
      <formula1>1</formula1>
      <formula2>12</formula2>
    </dataValidation>
    <dataValidation allowBlank="1" showInputMessage="1" showErrorMessage="1" prompt="所要数量計算期間_x000a_を入力すると、自動で入力されます。_x000a_" sqref="A10:A21" xr:uid="{00000000-0002-0000-0200-000004000000}"/>
    <dataValidation allowBlank="1" showInputMessage="1" showErrorMessage="1" errorTitle="あ" error="あ" prompt="所要数量計算期間_x000a_を入力すると、自動で入力されます。_x000a_" sqref="C10:C21" xr:uid="{00000000-0002-0000-0200-000005000000}"/>
    <dataValidation type="list" allowBlank="1" showInputMessage="1" showErrorMessage="1" sqref="T3:U4" xr:uid="{00000000-0002-0000-0200-000006000000}">
      <formula1>$W$3:$W$4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J22"/>
  <sheetViews>
    <sheetView showZeros="0" zoomScale="85" zoomScaleNormal="85" workbookViewId="0">
      <selection activeCell="N11" sqref="N11"/>
    </sheetView>
  </sheetViews>
  <sheetFormatPr defaultRowHeight="18.45"/>
  <cols>
    <col min="1" max="1" width="11.3046875" style="38" bestFit="1" customWidth="1"/>
    <col min="2" max="2" width="12" style="38" customWidth="1"/>
    <col min="3" max="3" width="14.3046875" style="38" customWidth="1"/>
    <col min="4" max="4" width="9" style="38" customWidth="1"/>
    <col min="5" max="5" width="7.69140625" style="38" customWidth="1"/>
    <col min="6" max="6" width="5.61328125" style="38" customWidth="1"/>
    <col min="7" max="7" width="9.3828125" style="38" customWidth="1"/>
    <col min="8" max="9" width="7.69140625" style="38" customWidth="1"/>
    <col min="10" max="10" width="7.53515625" style="38" customWidth="1"/>
    <col min="11" max="16384" width="9.23046875" style="38"/>
  </cols>
  <sheetData>
    <row r="1" spans="1:10" ht="40" customHeight="1" thickBot="1">
      <c r="A1" s="453" t="s">
        <v>96</v>
      </c>
      <c r="B1" s="454"/>
      <c r="C1" s="454"/>
      <c r="D1" s="454"/>
      <c r="E1" s="454"/>
      <c r="F1" s="454"/>
      <c r="G1" s="454"/>
      <c r="H1" s="454"/>
      <c r="I1" s="454"/>
      <c r="J1" s="455"/>
    </row>
    <row r="2" spans="1:10" ht="20.05" customHeight="1">
      <c r="A2" s="456" t="s">
        <v>70</v>
      </c>
      <c r="B2" s="457"/>
      <c r="C2" s="456" t="s">
        <v>74</v>
      </c>
      <c r="D2" s="457"/>
      <c r="E2" s="460"/>
      <c r="F2" s="416" t="s">
        <v>75</v>
      </c>
      <c r="G2" s="417"/>
      <c r="H2" s="422"/>
      <c r="I2" s="423"/>
      <c r="J2" s="460" t="s">
        <v>79</v>
      </c>
    </row>
    <row r="3" spans="1:10" ht="20.05" customHeight="1">
      <c r="A3" s="458"/>
      <c r="B3" s="459"/>
      <c r="C3" s="458"/>
      <c r="D3" s="459"/>
      <c r="E3" s="461"/>
      <c r="F3" s="418"/>
      <c r="G3" s="419"/>
      <c r="H3" s="424"/>
      <c r="I3" s="425"/>
      <c r="J3" s="461"/>
    </row>
    <row r="4" spans="1:10" ht="20.05" customHeight="1">
      <c r="A4" s="462">
        <f>入力シート!K12</f>
        <v>0</v>
      </c>
      <c r="B4" s="463"/>
      <c r="C4" s="462">
        <f>入力シート!K15</f>
        <v>0</v>
      </c>
      <c r="D4" s="463"/>
      <c r="E4" s="466"/>
      <c r="F4" s="418"/>
      <c r="G4" s="419"/>
      <c r="H4" s="426"/>
      <c r="I4" s="426"/>
      <c r="J4" s="468" t="s">
        <v>80</v>
      </c>
    </row>
    <row r="5" spans="1:10" ht="20.05" customHeight="1" thickBot="1">
      <c r="A5" s="464"/>
      <c r="B5" s="465"/>
      <c r="C5" s="464"/>
      <c r="D5" s="465"/>
      <c r="E5" s="467"/>
      <c r="F5" s="420"/>
      <c r="G5" s="421"/>
      <c r="H5" s="325"/>
      <c r="I5" s="325"/>
      <c r="J5" s="469"/>
    </row>
    <row r="6" spans="1:10" ht="25" customHeight="1">
      <c r="A6" s="449" t="s">
        <v>97</v>
      </c>
      <c r="B6" s="441" t="s">
        <v>98</v>
      </c>
      <c r="C6" s="441" t="s">
        <v>99</v>
      </c>
      <c r="D6" s="451" t="s">
        <v>100</v>
      </c>
      <c r="E6" s="451" t="s">
        <v>101</v>
      </c>
      <c r="F6" s="451"/>
      <c r="G6" s="441" t="s">
        <v>102</v>
      </c>
      <c r="H6" s="441"/>
      <c r="I6" s="441" t="s">
        <v>103</v>
      </c>
      <c r="J6" s="442"/>
    </row>
    <row r="7" spans="1:10" ht="27.45" customHeight="1" thickBot="1">
      <c r="A7" s="450"/>
      <c r="B7" s="443"/>
      <c r="C7" s="443"/>
      <c r="D7" s="452"/>
      <c r="E7" s="452"/>
      <c r="F7" s="452"/>
      <c r="G7" s="39" t="s">
        <v>104</v>
      </c>
      <c r="H7" s="40"/>
      <c r="I7" s="443"/>
      <c r="J7" s="444"/>
    </row>
    <row r="8" spans="1:10" ht="40" customHeight="1">
      <c r="A8" s="41" t="s">
        <v>105</v>
      </c>
      <c r="B8" s="42" t="s">
        <v>106</v>
      </c>
      <c r="C8" s="43">
        <v>150</v>
      </c>
      <c r="D8" s="42" t="s">
        <v>107</v>
      </c>
      <c r="E8" s="445">
        <v>40</v>
      </c>
      <c r="F8" s="446"/>
      <c r="G8" s="44" t="s">
        <v>108</v>
      </c>
      <c r="H8" s="45" t="s">
        <v>109</v>
      </c>
      <c r="I8" s="447">
        <f>C8*E8</f>
        <v>6000</v>
      </c>
      <c r="J8" s="448"/>
    </row>
    <row r="9" spans="1:10" ht="40" customHeight="1">
      <c r="A9" s="46"/>
      <c r="B9" s="47"/>
      <c r="C9" s="47"/>
      <c r="D9" s="47"/>
      <c r="E9" s="437"/>
      <c r="F9" s="438"/>
      <c r="G9" s="48"/>
      <c r="H9" s="49"/>
      <c r="I9" s="439" t="str">
        <f>IF(OR(C9="",E9=""),"",C9*E9)</f>
        <v/>
      </c>
      <c r="J9" s="440"/>
    </row>
    <row r="10" spans="1:10" ht="40" customHeight="1">
      <c r="A10" s="46"/>
      <c r="B10" s="47"/>
      <c r="C10" s="47"/>
      <c r="D10" s="47"/>
      <c r="E10" s="437"/>
      <c r="F10" s="438"/>
      <c r="G10" s="48"/>
      <c r="H10" s="49"/>
      <c r="I10" s="439" t="str">
        <f t="shared" ref="I10:I20" si="0">IF(OR(C10="",E10=""),"",C10*E10)</f>
        <v/>
      </c>
      <c r="J10" s="440"/>
    </row>
    <row r="11" spans="1:10" ht="40" customHeight="1">
      <c r="A11" s="46"/>
      <c r="B11" s="47"/>
      <c r="C11" s="47"/>
      <c r="D11" s="47"/>
      <c r="E11" s="437"/>
      <c r="F11" s="438"/>
      <c r="G11" s="48"/>
      <c r="H11" s="49"/>
      <c r="I11" s="439" t="str">
        <f t="shared" si="0"/>
        <v/>
      </c>
      <c r="J11" s="440"/>
    </row>
    <row r="12" spans="1:10" ht="40" customHeight="1">
      <c r="A12" s="46"/>
      <c r="B12" s="47"/>
      <c r="C12" s="47"/>
      <c r="D12" s="47"/>
      <c r="E12" s="437"/>
      <c r="F12" s="438"/>
      <c r="G12" s="48"/>
      <c r="H12" s="49"/>
      <c r="I12" s="439" t="str">
        <f t="shared" si="0"/>
        <v/>
      </c>
      <c r="J12" s="440"/>
    </row>
    <row r="13" spans="1:10" ht="40" customHeight="1">
      <c r="A13" s="46"/>
      <c r="B13" s="47"/>
      <c r="C13" s="47"/>
      <c r="D13" s="47"/>
      <c r="E13" s="437"/>
      <c r="F13" s="438"/>
      <c r="G13" s="48"/>
      <c r="H13" s="49"/>
      <c r="I13" s="439" t="str">
        <f t="shared" si="0"/>
        <v/>
      </c>
      <c r="J13" s="440"/>
    </row>
    <row r="14" spans="1:10" ht="40" customHeight="1">
      <c r="A14" s="46"/>
      <c r="B14" s="47"/>
      <c r="C14" s="47"/>
      <c r="D14" s="47"/>
      <c r="E14" s="437"/>
      <c r="F14" s="438"/>
      <c r="G14" s="48"/>
      <c r="H14" s="49"/>
      <c r="I14" s="439" t="str">
        <f t="shared" si="0"/>
        <v/>
      </c>
      <c r="J14" s="440"/>
    </row>
    <row r="15" spans="1:10" ht="40" customHeight="1">
      <c r="A15" s="46"/>
      <c r="B15" s="47"/>
      <c r="C15" s="47"/>
      <c r="D15" s="47"/>
      <c r="E15" s="437"/>
      <c r="F15" s="438"/>
      <c r="G15" s="48"/>
      <c r="H15" s="49"/>
      <c r="I15" s="439" t="str">
        <f t="shared" si="0"/>
        <v/>
      </c>
      <c r="J15" s="440"/>
    </row>
    <row r="16" spans="1:10" ht="40" customHeight="1">
      <c r="A16" s="46"/>
      <c r="B16" s="47"/>
      <c r="C16" s="47"/>
      <c r="D16" s="47"/>
      <c r="E16" s="437"/>
      <c r="F16" s="438"/>
      <c r="G16" s="48"/>
      <c r="H16" s="49"/>
      <c r="I16" s="439" t="str">
        <f t="shared" si="0"/>
        <v/>
      </c>
      <c r="J16" s="440"/>
    </row>
    <row r="17" spans="1:10" ht="40" customHeight="1">
      <c r="A17" s="46"/>
      <c r="B17" s="47"/>
      <c r="C17" s="47"/>
      <c r="D17" s="47"/>
      <c r="E17" s="437"/>
      <c r="F17" s="438"/>
      <c r="G17" s="48"/>
      <c r="H17" s="49"/>
      <c r="I17" s="439" t="str">
        <f t="shared" si="0"/>
        <v/>
      </c>
      <c r="J17" s="440"/>
    </row>
    <row r="18" spans="1:10" ht="40" customHeight="1">
      <c r="A18" s="46"/>
      <c r="B18" s="47"/>
      <c r="C18" s="47"/>
      <c r="D18" s="47"/>
      <c r="E18" s="437"/>
      <c r="F18" s="438"/>
      <c r="G18" s="48"/>
      <c r="H18" s="49"/>
      <c r="I18" s="439" t="str">
        <f t="shared" si="0"/>
        <v/>
      </c>
      <c r="J18" s="440"/>
    </row>
    <row r="19" spans="1:10" ht="40" customHeight="1">
      <c r="A19" s="46"/>
      <c r="B19" s="47"/>
      <c r="C19" s="47"/>
      <c r="D19" s="47"/>
      <c r="E19" s="437"/>
      <c r="F19" s="438"/>
      <c r="G19" s="48"/>
      <c r="H19" s="49"/>
      <c r="I19" s="439" t="str">
        <f t="shared" si="0"/>
        <v/>
      </c>
      <c r="J19" s="440"/>
    </row>
    <row r="20" spans="1:10" ht="40" customHeight="1" thickBot="1">
      <c r="A20" s="50"/>
      <c r="B20" s="51"/>
      <c r="C20" s="51"/>
      <c r="D20" s="51"/>
      <c r="E20" s="427"/>
      <c r="F20" s="428"/>
      <c r="G20" s="52"/>
      <c r="H20" s="53"/>
      <c r="I20" s="429" t="str">
        <f t="shared" si="0"/>
        <v/>
      </c>
      <c r="J20" s="430"/>
    </row>
    <row r="21" spans="1:10" ht="40" customHeight="1" thickBot="1">
      <c r="A21" s="431" t="s">
        <v>110</v>
      </c>
      <c r="B21" s="431"/>
      <c r="C21" s="431"/>
      <c r="D21" s="431"/>
      <c r="E21" s="431"/>
      <c r="F21" s="432"/>
      <c r="G21" s="433" t="s">
        <v>111</v>
      </c>
      <c r="H21" s="434"/>
      <c r="I21" s="435" t="str">
        <f>IF((SUM(I9:I20)=0),"",(SUM(I9:I20)))</f>
        <v/>
      </c>
      <c r="J21" s="436"/>
    </row>
    <row r="22" spans="1:10" ht="40" customHeight="1" thickBot="1">
      <c r="A22" s="410" t="s">
        <v>112</v>
      </c>
      <c r="B22" s="410"/>
      <c r="C22" s="410"/>
      <c r="D22" s="410"/>
      <c r="E22" s="410"/>
      <c r="F22" s="411"/>
      <c r="G22" s="412" t="s">
        <v>89</v>
      </c>
      <c r="H22" s="413"/>
      <c r="I22" s="414"/>
      <c r="J22" s="415"/>
    </row>
  </sheetData>
  <sheetProtection sheet="1" objects="1" scenarios="1"/>
  <mergeCells count="49">
    <mergeCell ref="A1:J1"/>
    <mergeCell ref="A2:B3"/>
    <mergeCell ref="C2:E3"/>
    <mergeCell ref="J2:J3"/>
    <mergeCell ref="A4:B5"/>
    <mergeCell ref="C4:E5"/>
    <mergeCell ref="J4:J5"/>
    <mergeCell ref="A6:A7"/>
    <mergeCell ref="B6:B7"/>
    <mergeCell ref="C6:C7"/>
    <mergeCell ref="D6:D7"/>
    <mergeCell ref="E6:F7"/>
    <mergeCell ref="I6:J7"/>
    <mergeCell ref="E8:F8"/>
    <mergeCell ref="I8:J8"/>
    <mergeCell ref="E9:F9"/>
    <mergeCell ref="I9:J9"/>
    <mergeCell ref="G6:H6"/>
    <mergeCell ref="E12:F12"/>
    <mergeCell ref="I12:J12"/>
    <mergeCell ref="E13:F13"/>
    <mergeCell ref="I13:J13"/>
    <mergeCell ref="E10:F10"/>
    <mergeCell ref="I10:J10"/>
    <mergeCell ref="E11:F11"/>
    <mergeCell ref="I11:J11"/>
    <mergeCell ref="I16:J16"/>
    <mergeCell ref="E17:F17"/>
    <mergeCell ref="I17:J17"/>
    <mergeCell ref="E14:F14"/>
    <mergeCell ref="I14:J14"/>
    <mergeCell ref="E15:F15"/>
    <mergeCell ref="I15:J15"/>
    <mergeCell ref="A22:F22"/>
    <mergeCell ref="G22:H22"/>
    <mergeCell ref="I22:J22"/>
    <mergeCell ref="F2:G5"/>
    <mergeCell ref="H2:I3"/>
    <mergeCell ref="H4:I5"/>
    <mergeCell ref="E20:F20"/>
    <mergeCell ref="I20:J20"/>
    <mergeCell ref="A21:F21"/>
    <mergeCell ref="G21:H21"/>
    <mergeCell ref="I21:J21"/>
    <mergeCell ref="E18:F18"/>
    <mergeCell ref="I18:J18"/>
    <mergeCell ref="E19:F19"/>
    <mergeCell ref="I19:J19"/>
    <mergeCell ref="E16:F16"/>
  </mergeCells>
  <phoneticPr fontId="2"/>
  <dataValidations count="1">
    <dataValidation allowBlank="1" showInputMessage="1" showErrorMessage="1" prompt="「1日あたり所要数量」と_x000a_「稼働日数」を入力すると、_x000a_自動計算されます。_x000a_" sqref="I9:J21" xr:uid="{00000000-0002-0000-03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所要数量計算書（一般）</vt:lpstr>
      <vt:lpstr>所要数量計算書（漁船・船舶）</vt:lpstr>
      <vt:lpstr>所要数量計算書（農業）</vt:lpstr>
      <vt:lpstr>'所要数量計算書（一般）'!Print_Area</vt:lpstr>
      <vt:lpstr>'所要数量計算書（漁船・船舶）'!Print_Area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2024-07-25T06:40:38Z</dcterms:created>
  <dcterms:modified xsi:type="dcterms:W3CDTF">2024-07-29T02:47:29Z</dcterms:modified>
</cp:coreProperties>
</file>