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0" documentId="13_ncr:1_{FB5EBA42-AC2F-4445-89DF-82EB30CA22AB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入力シート" sheetId="12" r:id="rId1"/>
    <sheet name="返納申請書" sheetId="4" r:id="rId2"/>
    <sheet name="分割申請書" sheetId="17" r:id="rId3"/>
  </sheets>
  <definedNames>
    <definedName name="_xlnm.Print_Area" localSheetId="0">入力シート!$B$1:$AR$35</definedName>
    <definedName name="_xlnm.Print_Area" localSheetId="2">分割申請書!$A$1:$AM$52</definedName>
    <definedName name="_xlnm.Print_Area" localSheetId="1">返納申請書!$A$1:$AM$52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7" l="1"/>
  <c r="D41" i="4"/>
  <c r="X47" i="17"/>
  <c r="X45" i="17"/>
  <c r="AD43" i="17"/>
  <c r="AS40" i="17"/>
  <c r="AA32" i="17"/>
  <c r="AE30" i="17"/>
  <c r="AE28" i="17"/>
  <c r="AE26" i="17"/>
  <c r="AE24" i="17"/>
  <c r="AE22" i="17"/>
  <c r="AE32" i="17" s="1"/>
  <c r="AA20" i="17"/>
  <c r="U19" i="17"/>
  <c r="T19" i="17"/>
  <c r="AE18" i="17"/>
  <c r="T18" i="17"/>
  <c r="U17" i="17"/>
  <c r="T17" i="17"/>
  <c r="AE16" i="17"/>
  <c r="T16" i="17"/>
  <c r="U15" i="17"/>
  <c r="T15" i="17"/>
  <c r="AE14" i="17"/>
  <c r="T14" i="17"/>
  <c r="U13" i="17"/>
  <c r="T13" i="17"/>
  <c r="AE12" i="17"/>
  <c r="T12" i="17"/>
  <c r="U11" i="17"/>
  <c r="T11" i="17"/>
  <c r="AE10" i="17"/>
  <c r="AE20" i="17" s="1"/>
  <c r="T10" i="17"/>
  <c r="T10" i="4"/>
  <c r="T11" i="4"/>
  <c r="T12" i="4"/>
  <c r="T13" i="4"/>
  <c r="T14" i="4"/>
  <c r="T15" i="4"/>
  <c r="T16" i="4"/>
  <c r="T17" i="4"/>
  <c r="T18" i="4"/>
  <c r="T19" i="4"/>
  <c r="U13" i="4"/>
  <c r="U15" i="4"/>
  <c r="U17" i="4"/>
  <c r="U19" i="4"/>
  <c r="U11" i="4"/>
  <c r="X47" i="4"/>
  <c r="X45" i="4"/>
  <c r="AD43" i="4"/>
  <c r="AE22" i="4"/>
  <c r="AE24" i="4"/>
  <c r="AE32" i="4" s="1"/>
  <c r="AE26" i="4"/>
  <c r="AE28" i="4"/>
  <c r="AE30" i="4"/>
  <c r="AA32" i="4"/>
  <c r="AE10" i="4"/>
  <c r="AE20" i="4" s="1"/>
  <c r="AE12" i="4"/>
  <c r="AE14" i="4"/>
  <c r="AE16" i="4"/>
  <c r="AE18" i="4"/>
  <c r="AA2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3" authorId="0" shapeId="0" xr:uid="{8C41167F-AFD1-476E-8D8D-2634BA724A76}">
      <text>
        <r>
          <rPr>
            <b/>
            <sz val="10"/>
            <color indexed="81"/>
            <rFont val="MS P ゴシック"/>
            <family val="3"/>
            <charset val="128"/>
          </rPr>
          <t>2024/4/1
のように入力してください。</t>
        </r>
      </text>
    </comment>
  </commentList>
</comments>
</file>

<file path=xl/sharedStrings.xml><?xml version="1.0" encoding="utf-8"?>
<sst xmlns="http://schemas.openxmlformats.org/spreadsheetml/2006/main" count="215" uniqueCount="77">
  <si>
    <t>免税証の種類</t>
    <rPh sb="0" eb="2">
      <t>メンゼイ</t>
    </rPh>
    <rPh sb="2" eb="3">
      <t>ショウ</t>
    </rPh>
    <rPh sb="4" eb="6">
      <t>シュルイ</t>
    </rPh>
    <phoneticPr fontId="2"/>
  </si>
  <si>
    <t>号</t>
    <rPh sb="0" eb="1">
      <t>ゴウ</t>
    </rPh>
    <phoneticPr fontId="2"/>
  </si>
  <si>
    <t>計</t>
    <rPh sb="0" eb="1">
      <t>ケイ</t>
    </rPh>
    <phoneticPr fontId="2"/>
  </si>
  <si>
    <t>返　　　納</t>
    <rPh sb="0" eb="1">
      <t>ヘン</t>
    </rPh>
    <rPh sb="4" eb="5">
      <t>オサム</t>
    </rPh>
    <phoneticPr fontId="2"/>
  </si>
  <si>
    <t>分割申請</t>
    <rPh sb="0" eb="2">
      <t>ブンカツ</t>
    </rPh>
    <rPh sb="2" eb="4">
      <t>シンセイ</t>
    </rPh>
    <phoneticPr fontId="2"/>
  </si>
  <si>
    <t>上記のとおり</t>
    <rPh sb="0" eb="2">
      <t>ジョウキ</t>
    </rPh>
    <phoneticPr fontId="2"/>
  </si>
  <si>
    <t>※整理事項</t>
    <rPh sb="1" eb="3">
      <t>セイリ</t>
    </rPh>
    <rPh sb="3" eb="5">
      <t>ジコウ</t>
    </rPh>
    <phoneticPr fontId="2"/>
  </si>
  <si>
    <t>用途別</t>
    <rPh sb="0" eb="2">
      <t>ヨウト</t>
    </rPh>
    <rPh sb="2" eb="3">
      <t>ベツ</t>
    </rPh>
    <phoneticPr fontId="2"/>
  </si>
  <si>
    <t>交   付
年月日</t>
    <rPh sb="0" eb="1">
      <t>コウ</t>
    </rPh>
    <rPh sb="4" eb="5">
      <t>ヅケ</t>
    </rPh>
    <rPh sb="6" eb="7">
      <t>ネン</t>
    </rPh>
    <rPh sb="7" eb="8">
      <t>ツキ</t>
    </rPh>
    <rPh sb="8" eb="9">
      <t>ヒ</t>
    </rPh>
    <phoneticPr fontId="2"/>
  </si>
  <si>
    <t>番       号</t>
    <rPh sb="0" eb="1">
      <t>バン</t>
    </rPh>
    <rPh sb="8" eb="9">
      <t>ゴウ</t>
    </rPh>
    <phoneticPr fontId="2"/>
  </si>
  <si>
    <t>枚 数</t>
    <rPh sb="0" eb="1">
      <t>マイ</t>
    </rPh>
    <rPh sb="2" eb="3">
      <t>カズ</t>
    </rPh>
    <phoneticPr fontId="2"/>
  </si>
  <si>
    <t>数 量</t>
    <rPh sb="0" eb="1">
      <t>カズ</t>
    </rPh>
    <rPh sb="2" eb="3">
      <t>リョウ</t>
    </rPh>
    <phoneticPr fontId="2"/>
  </si>
  <si>
    <t>備 考</t>
    <rPh sb="0" eb="1">
      <t>ソナエ</t>
    </rPh>
    <rPh sb="2" eb="3">
      <t>コウ</t>
    </rPh>
    <phoneticPr fontId="2"/>
  </si>
  <si>
    <t>※　計</t>
    <rPh sb="2" eb="3">
      <t>ケイ</t>
    </rPh>
    <phoneticPr fontId="2"/>
  </si>
  <si>
    <t>返　納　免　税　証</t>
    <rPh sb="0" eb="1">
      <t>ヘン</t>
    </rPh>
    <rPh sb="2" eb="3">
      <t>オサム</t>
    </rPh>
    <rPh sb="4" eb="5">
      <t>メン</t>
    </rPh>
    <rPh sb="6" eb="7">
      <t>ゼイ</t>
    </rPh>
    <rPh sb="8" eb="9">
      <t>ショウ</t>
    </rPh>
    <phoneticPr fontId="2"/>
  </si>
  <si>
    <t>分割申請免税証</t>
    <rPh sb="0" eb="2">
      <t>ブンカツ</t>
    </rPh>
    <rPh sb="2" eb="4">
      <t>シンセイ</t>
    </rPh>
    <rPh sb="4" eb="6">
      <t>メンゼイ</t>
    </rPh>
    <rPh sb="6" eb="7">
      <t>ショウ</t>
    </rPh>
    <phoneticPr fontId="2"/>
  </si>
  <si>
    <t>免税証</t>
    <rPh sb="0" eb="2">
      <t>メンゼイ</t>
    </rPh>
    <rPh sb="2" eb="3">
      <t>ショウ</t>
    </rPh>
    <phoneticPr fontId="2"/>
  </si>
  <si>
    <t>分割申請</t>
    <phoneticPr fontId="2"/>
  </si>
  <si>
    <t>書</t>
    <phoneticPr fontId="2"/>
  </si>
  <si>
    <t>　　　・　　　・　　　（　　　）</t>
    <phoneticPr fontId="2"/>
  </si>
  <si>
    <t>　　　・　　　・　　　（　　　）</t>
    <phoneticPr fontId="2"/>
  </si>
  <si>
    <t>から</t>
    <phoneticPr fontId="2"/>
  </si>
  <si>
    <t>まで</t>
    <phoneticPr fontId="2"/>
  </si>
  <si>
    <t>※</t>
    <phoneticPr fontId="2"/>
  </si>
  <si>
    <t>から</t>
    <phoneticPr fontId="2"/>
  </si>
  <si>
    <t>まで</t>
    <phoneticPr fontId="2"/>
  </si>
  <si>
    <t>免税軽油使用者証の番号</t>
    <phoneticPr fontId="2"/>
  </si>
  <si>
    <t>第</t>
    <phoneticPr fontId="2"/>
  </si>
  <si>
    <t>住所又は所在地</t>
    <phoneticPr fontId="2"/>
  </si>
  <si>
    <t>氏名又は名称</t>
    <phoneticPr fontId="2"/>
  </si>
  <si>
    <t>県税事務所長　殿</t>
    <rPh sb="0" eb="2">
      <t>ケンゼイ</t>
    </rPh>
    <rPh sb="2" eb="4">
      <t>ジム</t>
    </rPh>
    <rPh sb="4" eb="5">
      <t>ショ</t>
    </rPh>
    <rPh sb="5" eb="6">
      <t>チョウ</t>
    </rPh>
    <rPh sb="7" eb="8">
      <t>ドノ</t>
    </rPh>
    <phoneticPr fontId="2"/>
  </si>
  <si>
    <t>します。</t>
    <phoneticPr fontId="2"/>
  </si>
  <si>
    <t>理　由</t>
    <rPh sb="0" eb="1">
      <t>リ</t>
    </rPh>
    <rPh sb="2" eb="3">
      <t>ヨシ</t>
    </rPh>
    <phoneticPr fontId="2"/>
  </si>
  <si>
    <t>申請日</t>
    <rPh sb="0" eb="2">
      <t>シンセイ</t>
    </rPh>
    <rPh sb="2" eb="3">
      <t>ヒ</t>
    </rPh>
    <phoneticPr fontId="2"/>
  </si>
  <si>
    <t>この申請に応答する係
及び氏名</t>
    <rPh sb="2" eb="4">
      <t>シンセイ</t>
    </rPh>
    <rPh sb="5" eb="7">
      <t>オウトウ</t>
    </rPh>
    <rPh sb="9" eb="10">
      <t>カカリ</t>
    </rPh>
    <rPh sb="11" eb="12">
      <t>オヨ</t>
    </rPh>
    <rPh sb="13" eb="14">
      <t>シ</t>
    </rPh>
    <rPh sb="14" eb="15">
      <t>ナ</t>
    </rPh>
    <phoneticPr fontId="2"/>
  </si>
  <si>
    <t>電話番号</t>
    <rPh sb="0" eb="2">
      <t>デンワ</t>
    </rPh>
    <rPh sb="2" eb="4">
      <t>バンゴウ</t>
    </rPh>
    <phoneticPr fontId="2"/>
  </si>
  <si>
    <t>免税証記号</t>
    <phoneticPr fontId="2"/>
  </si>
  <si>
    <t>S</t>
    <phoneticPr fontId="2"/>
  </si>
  <si>
    <t>T</t>
    <phoneticPr fontId="2"/>
  </si>
  <si>
    <t>U</t>
    <phoneticPr fontId="2"/>
  </si>
  <si>
    <t>愛知県</t>
    <rPh sb="0" eb="3">
      <t>アイチケン</t>
    </rPh>
    <phoneticPr fontId="2"/>
  </si>
  <si>
    <t>名古屋南部</t>
    <rPh sb="0" eb="5">
      <t>ナゴヤナンブ</t>
    </rPh>
    <phoneticPr fontId="2"/>
  </si>
  <si>
    <t>西三河</t>
    <rPh sb="0" eb="3">
      <t>ニシミカワ</t>
    </rPh>
    <phoneticPr fontId="2"/>
  </si>
  <si>
    <t>石油化学製品製造業</t>
    <rPh sb="0" eb="2">
      <t>セキユ</t>
    </rPh>
    <rPh sb="2" eb="4">
      <t>カガク</t>
    </rPh>
    <rPh sb="4" eb="6">
      <t>セイヒン</t>
    </rPh>
    <rPh sb="6" eb="9">
      <t>セイゾウギョウ</t>
    </rPh>
    <phoneticPr fontId="2"/>
  </si>
  <si>
    <t>漁船</t>
    <rPh sb="0" eb="2">
      <t>ギョセン</t>
    </rPh>
    <phoneticPr fontId="2"/>
  </si>
  <si>
    <t>船舶</t>
    <rPh sb="0" eb="2">
      <t>センパク</t>
    </rPh>
    <phoneticPr fontId="2"/>
  </si>
  <si>
    <t>自衛隊</t>
    <rPh sb="0" eb="3">
      <t>ジエイタイ</t>
    </rPh>
    <phoneticPr fontId="2"/>
  </si>
  <si>
    <t>鉄道用車両・軌道用車両</t>
    <rPh sb="0" eb="3">
      <t>テツドウヨウ</t>
    </rPh>
    <rPh sb="3" eb="5">
      <t>シャリョウ</t>
    </rPh>
    <rPh sb="6" eb="11">
      <t>キドウヨウシャリョウ</t>
    </rPh>
    <phoneticPr fontId="2"/>
  </si>
  <si>
    <t>農業等</t>
    <rPh sb="0" eb="2">
      <t>ノウギョウ</t>
    </rPh>
    <rPh sb="2" eb="3">
      <t>トウ</t>
    </rPh>
    <phoneticPr fontId="2"/>
  </si>
  <si>
    <t>林業等</t>
    <rPh sb="0" eb="3">
      <t>リンギョウトウ</t>
    </rPh>
    <phoneticPr fontId="2"/>
  </si>
  <si>
    <t>セメント製品製造業</t>
    <rPh sb="4" eb="6">
      <t>セイヒン</t>
    </rPh>
    <rPh sb="6" eb="9">
      <t>セイゾウギョウ</t>
    </rPh>
    <phoneticPr fontId="2"/>
  </si>
  <si>
    <t>生コンクリート製造業</t>
    <rPh sb="0" eb="1">
      <t>ナマ</t>
    </rPh>
    <rPh sb="7" eb="10">
      <t>セイゾウギョウ</t>
    </rPh>
    <phoneticPr fontId="2"/>
  </si>
  <si>
    <t>鉱物の掘採事業</t>
    <rPh sb="0" eb="2">
      <t>コウブツ</t>
    </rPh>
    <rPh sb="3" eb="5">
      <t>クツサイ</t>
    </rPh>
    <rPh sb="5" eb="7">
      <t>ジギョウ</t>
    </rPh>
    <phoneticPr fontId="2"/>
  </si>
  <si>
    <t>航空運送サービス業</t>
    <rPh sb="0" eb="4">
      <t>コウクウウンソウ</t>
    </rPh>
    <rPh sb="8" eb="9">
      <t>ギョウ</t>
    </rPh>
    <phoneticPr fontId="2"/>
  </si>
  <si>
    <t>とび・土工工事業</t>
    <rPh sb="3" eb="8">
      <t>ドコウコウジギョウ</t>
    </rPh>
    <phoneticPr fontId="2"/>
  </si>
  <si>
    <t>鉱さいバラス製造業</t>
    <rPh sb="0" eb="1">
      <t>コウ</t>
    </rPh>
    <rPh sb="6" eb="9">
      <t>セイゾウギョウ</t>
    </rPh>
    <phoneticPr fontId="2"/>
  </si>
  <si>
    <t>港湾運送業</t>
    <rPh sb="0" eb="5">
      <t>コウワンウンソウギョウ</t>
    </rPh>
    <phoneticPr fontId="2"/>
  </si>
  <si>
    <t>倉庫業</t>
    <rPh sb="0" eb="3">
      <t>ソウコギョウ</t>
    </rPh>
    <phoneticPr fontId="2"/>
  </si>
  <si>
    <t>貨物利用運送事業</t>
    <rPh sb="0" eb="4">
      <t>カモツリヨウ</t>
    </rPh>
    <rPh sb="4" eb="6">
      <t>ウンソウ</t>
    </rPh>
    <rPh sb="6" eb="8">
      <t>ジギョウ</t>
    </rPh>
    <phoneticPr fontId="2"/>
  </si>
  <si>
    <t>廃棄物処理事業</t>
    <rPh sb="0" eb="5">
      <t>ハイキブツショリ</t>
    </rPh>
    <rPh sb="5" eb="7">
      <t>ジギョウ</t>
    </rPh>
    <phoneticPr fontId="2"/>
  </si>
  <si>
    <t>木材加工業</t>
    <rPh sb="0" eb="4">
      <t>モクザイカコウ</t>
    </rPh>
    <rPh sb="4" eb="5">
      <t>ギョウ</t>
    </rPh>
    <phoneticPr fontId="2"/>
  </si>
  <si>
    <t>木材市場業</t>
    <rPh sb="0" eb="2">
      <t>モクザイ</t>
    </rPh>
    <rPh sb="2" eb="4">
      <t>イチバ</t>
    </rPh>
    <rPh sb="4" eb="5">
      <t>ギョウ</t>
    </rPh>
    <phoneticPr fontId="2"/>
  </si>
  <si>
    <t>堆肥製造業</t>
    <rPh sb="0" eb="5">
      <t>タイヒセイゾウギョウ</t>
    </rPh>
    <phoneticPr fontId="2"/>
  </si>
  <si>
    <t>索道事業</t>
    <rPh sb="0" eb="2">
      <t>サクドウ</t>
    </rPh>
    <rPh sb="2" eb="4">
      <t>ジギョウ</t>
    </rPh>
    <phoneticPr fontId="2"/>
  </si>
  <si>
    <t>氏名（名称）</t>
    <rPh sb="0" eb="2">
      <t>シメイ</t>
    </rPh>
    <rPh sb="3" eb="5">
      <t>メイショウ</t>
    </rPh>
    <phoneticPr fontId="2"/>
  </si>
  <si>
    <t>免税軽油使用者証の
番号</t>
    <rPh sb="0" eb="2">
      <t>メンゼイ</t>
    </rPh>
    <rPh sb="2" eb="4">
      <t>ケイユ</t>
    </rPh>
    <rPh sb="4" eb="7">
      <t>シヨウシャ</t>
    </rPh>
    <rPh sb="7" eb="8">
      <t>ショウ</t>
    </rPh>
    <rPh sb="10" eb="12">
      <t>バンゴウ</t>
    </rPh>
    <phoneticPr fontId="2"/>
  </si>
  <si>
    <t>業種</t>
    <rPh sb="0" eb="1">
      <t>ギョウ</t>
    </rPh>
    <rPh sb="1" eb="2">
      <t>タネ</t>
    </rPh>
    <phoneticPr fontId="2"/>
  </si>
  <si>
    <t>免税軽油の使用に係る
事務所又は
事業所所在地</t>
    <rPh sb="0" eb="2">
      <t>メンゼイ</t>
    </rPh>
    <rPh sb="2" eb="4">
      <t>ケイユ</t>
    </rPh>
    <rPh sb="5" eb="7">
      <t>シヨウ</t>
    </rPh>
    <rPh sb="8" eb="9">
      <t>カカ</t>
    </rPh>
    <rPh sb="11" eb="13">
      <t>ジム</t>
    </rPh>
    <rPh sb="13" eb="14">
      <t>ショ</t>
    </rPh>
    <rPh sb="14" eb="15">
      <t>マタ</t>
    </rPh>
    <rPh sb="17" eb="20">
      <t>ジギョウショ</t>
    </rPh>
    <rPh sb="20" eb="23">
      <t>ショザイチ</t>
    </rPh>
    <phoneticPr fontId="2"/>
  </si>
  <si>
    <t>受払簿</t>
    <rPh sb="0" eb="3">
      <t>ウケハライボ</t>
    </rPh>
    <phoneticPr fontId="2"/>
  </si>
  <si>
    <t>免税軽油使用者台帳</t>
    <rPh sb="0" eb="2">
      <t>メンゼイ</t>
    </rPh>
    <rPh sb="2" eb="4">
      <t>ケイユ</t>
    </rPh>
    <rPh sb="4" eb="7">
      <t>シヨウシャ</t>
    </rPh>
    <rPh sb="7" eb="9">
      <t>ダイチョウ</t>
    </rPh>
    <phoneticPr fontId="2"/>
  </si>
  <si>
    <t>免税証交付申請書</t>
    <rPh sb="0" eb="3">
      <t>メンゼイショウ</t>
    </rPh>
    <rPh sb="3" eb="8">
      <t>コウフシンセイショ</t>
    </rPh>
    <phoneticPr fontId="2"/>
  </si>
  <si>
    <t>免税軽油使用者証</t>
    <rPh sb="0" eb="2">
      <t>メンゼイ</t>
    </rPh>
    <rPh sb="2" eb="4">
      <t>ケイユ</t>
    </rPh>
    <rPh sb="4" eb="8">
      <t>シヨウシャショウ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</si>
  <si>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</si>
  <si>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※黄色のセルに入力してください。青色のセルには数式等が入っているため、入力不要です。</t>
    <rPh sb="1" eb="3">
      <t>キイロ</t>
    </rPh>
    <rPh sb="7" eb="9">
      <t>ニュウリョク</t>
    </rPh>
    <rPh sb="16" eb="18">
      <t>アオイロ</t>
    </rPh>
    <rPh sb="23" eb="25">
      <t>スウシキ</t>
    </rPh>
    <rPh sb="25" eb="26">
      <t>トウ</t>
    </rPh>
    <rPh sb="27" eb="28">
      <t>ハイ</t>
    </rPh>
    <rPh sb="35" eb="37">
      <t>ニュウリョク</t>
    </rPh>
    <rPh sb="37" eb="39">
      <t>フヨウ</t>
    </rPh>
    <phoneticPr fontId="2"/>
  </si>
  <si>
    <t>※シートの保護を解除するには、[ツール]→[校閲]→[シート保護の解除]を行って下さい。</t>
    <rPh sb="22" eb="24">
      <t>コウエツ</t>
    </rPh>
    <phoneticPr fontId="2"/>
  </si>
  <si>
    <t>備考　※印欄には記入しないこと。</t>
    <rPh sb="0" eb="2">
      <t>ビコウ</t>
    </rPh>
    <rPh sb="4" eb="5">
      <t>イン</t>
    </rPh>
    <rPh sb="5" eb="6">
      <t>ラン</t>
    </rPh>
    <rPh sb="8" eb="10">
      <t>キニュウ</t>
    </rPh>
    <phoneticPr fontId="2"/>
  </si>
  <si>
    <t>返　　　納</t>
    <rPh sb="0" eb="1">
      <t>ヘン</t>
    </rPh>
    <rPh sb="4" eb="5">
      <t>オサメ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</si>
</sst>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0"/>
      <color indexed="81"/>
      <name val="MS P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ck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ck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ck">
        <color indexed="64"/>
      </bottom>
      <diagonal style="thin">
        <color indexed="64"/>
      </diagonal>
    </border>
    <border diagonalUp="1">
      <left/>
      <right/>
      <top/>
      <bottom style="thick">
        <color indexed="64"/>
      </bottom>
      <diagonal style="thin">
        <color indexed="64"/>
      </diagonal>
    </border>
    <border diagonalUp="1">
      <left/>
      <right style="thick">
        <color indexed="64"/>
      </right>
      <top/>
      <bottom style="thick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ck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12" xfId="0" applyFont="1" applyBorder="1">
      <alignment vertical="center"/>
    </xf>
    <xf numFmtId="0" fontId="4" fillId="0" borderId="0" xfId="0" applyFont="1">
      <alignment vertical="center"/>
    </xf>
    <xf numFmtId="0" fontId="4" fillId="0" borderId="13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11" xfId="0" applyFont="1" applyBorder="1">
      <alignment vertical="center"/>
    </xf>
    <xf numFmtId="0" fontId="4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1" xfId="0" applyFont="1" applyBorder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6" fillId="0" borderId="19" xfId="0" applyFont="1" applyFill="1" applyBorder="1">
      <alignment vertical="center"/>
    </xf>
    <xf numFmtId="0" fontId="6" fillId="0" borderId="0" xfId="0" applyFont="1" applyFill="1">
      <alignment vertical="center"/>
    </xf>
    <xf numFmtId="0" fontId="0" fillId="0" borderId="23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19" xfId="0" applyFill="1" applyBorder="1">
      <alignment vertical="center"/>
    </xf>
    <xf numFmtId="0" fontId="4" fillId="0" borderId="24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0" fillId="0" borderId="27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28" xfId="0" applyFill="1" applyBorder="1">
      <alignment vertical="center"/>
    </xf>
    <xf numFmtId="0" fontId="4" fillId="26" borderId="11" xfId="0" applyFont="1" applyFill="1" applyBorder="1" applyAlignment="1" applyProtection="1">
      <alignment vertical="center"/>
    </xf>
    <xf numFmtId="0" fontId="4" fillId="26" borderId="19" xfId="0" applyFont="1" applyFill="1" applyBorder="1" applyAlignment="1" applyProtection="1">
      <alignment vertical="center"/>
    </xf>
    <xf numFmtId="0" fontId="28" fillId="0" borderId="0" xfId="0" applyFont="1" applyBorder="1">
      <alignment vertical="center"/>
    </xf>
    <xf numFmtId="38" fontId="4" fillId="0" borderId="16" xfId="33" applyFont="1" applyFill="1" applyBorder="1">
      <alignment vertical="center"/>
    </xf>
    <xf numFmtId="38" fontId="4" fillId="0" borderId="27" xfId="33" applyFont="1" applyBorder="1">
      <alignment vertical="center"/>
    </xf>
    <xf numFmtId="0" fontId="4" fillId="0" borderId="16" xfId="0" applyFont="1" applyBorder="1">
      <alignment vertical="center"/>
    </xf>
    <xf numFmtId="0" fontId="4" fillId="0" borderId="28" xfId="0" applyFont="1" applyBorder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Border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vertical="top"/>
    </xf>
    <xf numFmtId="0" fontId="6" fillId="0" borderId="24" xfId="0" applyFont="1" applyBorder="1">
      <alignment vertical="center"/>
    </xf>
    <xf numFmtId="0" fontId="6" fillId="0" borderId="23" xfId="0" applyFont="1" applyBorder="1">
      <alignment vertical="center"/>
    </xf>
    <xf numFmtId="14" fontId="6" fillId="0" borderId="26" xfId="0" applyNumberFormat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7" xfId="0" applyFont="1" applyBorder="1">
      <alignment vertical="center"/>
    </xf>
    <xf numFmtId="0" fontId="31" fillId="0" borderId="0" xfId="0" applyFont="1">
      <alignment vertical="center"/>
    </xf>
    <xf numFmtId="0" fontId="6" fillId="0" borderId="24" xfId="0" applyFont="1" applyFill="1" applyBorder="1">
      <alignment vertical="center"/>
    </xf>
    <xf numFmtId="0" fontId="6" fillId="0" borderId="23" xfId="0" applyFont="1" applyFill="1" applyBorder="1">
      <alignment vertical="center"/>
    </xf>
    <xf numFmtId="14" fontId="6" fillId="0" borderId="26" xfId="0" applyNumberFormat="1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4" fillId="27" borderId="24" xfId="0" applyFont="1" applyFill="1" applyBorder="1" applyAlignment="1" applyProtection="1">
      <alignment horizontal="right" vertical="center" wrapText="1"/>
    </xf>
    <xf numFmtId="0" fontId="4" fillId="27" borderId="26" xfId="0" applyFont="1" applyFill="1" applyBorder="1" applyAlignment="1" applyProtection="1">
      <alignment horizontal="right" vertical="center" wrapText="1"/>
    </xf>
    <xf numFmtId="49" fontId="6" fillId="0" borderId="40" xfId="0" applyNumberFormat="1" applyFont="1" applyFill="1" applyBorder="1" applyAlignment="1">
      <alignment horizontal="distributed" vertical="center" wrapText="1" indent="1"/>
    </xf>
    <xf numFmtId="49" fontId="6" fillId="0" borderId="19" xfId="0" applyNumberFormat="1" applyFont="1" applyFill="1" applyBorder="1" applyAlignment="1">
      <alignment horizontal="distributed" vertical="center" indent="1"/>
    </xf>
    <xf numFmtId="49" fontId="6" fillId="0" borderId="23" xfId="0" applyNumberFormat="1" applyFont="1" applyFill="1" applyBorder="1" applyAlignment="1">
      <alignment horizontal="distributed" vertical="center" indent="1"/>
    </xf>
    <xf numFmtId="49" fontId="6" fillId="0" borderId="32" xfId="0" applyNumberFormat="1" applyFont="1" applyFill="1" applyBorder="1" applyAlignment="1">
      <alignment horizontal="distributed" vertical="center" indent="1"/>
    </xf>
    <xf numFmtId="49" fontId="6" fillId="0" borderId="0" xfId="0" applyNumberFormat="1" applyFont="1" applyFill="1" applyBorder="1" applyAlignment="1">
      <alignment horizontal="distributed" vertical="center" indent="1"/>
    </xf>
    <xf numFmtId="49" fontId="6" fillId="0" borderId="10" xfId="0" applyNumberFormat="1" applyFont="1" applyFill="1" applyBorder="1" applyAlignment="1">
      <alignment horizontal="distributed" vertical="center" indent="1"/>
    </xf>
    <xf numFmtId="49" fontId="6" fillId="0" borderId="34" xfId="0" applyNumberFormat="1" applyFont="1" applyFill="1" applyBorder="1" applyAlignment="1">
      <alignment horizontal="distributed" vertical="center" indent="1"/>
    </xf>
    <xf numFmtId="49" fontId="6" fillId="0" borderId="35" xfId="0" applyNumberFormat="1" applyFont="1" applyFill="1" applyBorder="1" applyAlignment="1">
      <alignment horizontal="distributed" vertical="center" indent="1"/>
    </xf>
    <xf numFmtId="49" fontId="6" fillId="0" borderId="43" xfId="0" applyNumberFormat="1" applyFont="1" applyFill="1" applyBorder="1" applyAlignment="1">
      <alignment horizontal="distributed" vertical="center" indent="1"/>
    </xf>
    <xf numFmtId="49" fontId="5" fillId="25" borderId="24" xfId="0" applyNumberFormat="1" applyFont="1" applyFill="1" applyBorder="1" applyAlignment="1" applyProtection="1">
      <alignment horizontal="left" vertical="center"/>
      <protection locked="0"/>
    </xf>
    <xf numFmtId="49" fontId="5" fillId="25" borderId="19" xfId="0" applyNumberFormat="1" applyFont="1" applyFill="1" applyBorder="1" applyAlignment="1" applyProtection="1">
      <alignment horizontal="left" vertical="center"/>
      <protection locked="0"/>
    </xf>
    <xf numFmtId="0" fontId="5" fillId="25" borderId="19" xfId="0" applyFont="1" applyFill="1" applyBorder="1" applyAlignment="1" applyProtection="1">
      <alignment horizontal="left" vertical="center"/>
      <protection locked="0"/>
    </xf>
    <xf numFmtId="0" fontId="5" fillId="25" borderId="37" xfId="0" applyFont="1" applyFill="1" applyBorder="1" applyAlignment="1" applyProtection="1">
      <alignment horizontal="left" vertical="center"/>
      <protection locked="0"/>
    </xf>
    <xf numFmtId="0" fontId="5" fillId="25" borderId="25" xfId="0" applyFont="1" applyFill="1" applyBorder="1" applyAlignment="1" applyProtection="1">
      <alignment horizontal="left" vertical="center"/>
      <protection locked="0"/>
    </xf>
    <xf numFmtId="0" fontId="5" fillId="25" borderId="0" xfId="0" applyFont="1" applyFill="1" applyBorder="1" applyAlignment="1" applyProtection="1">
      <alignment horizontal="left" vertical="center"/>
      <protection locked="0"/>
    </xf>
    <xf numFmtId="0" fontId="5" fillId="25" borderId="33" xfId="0" applyFont="1" applyFill="1" applyBorder="1" applyAlignment="1" applyProtection="1">
      <alignment horizontal="left" vertical="center"/>
      <protection locked="0"/>
    </xf>
    <xf numFmtId="0" fontId="5" fillId="25" borderId="26" xfId="0" applyFont="1" applyFill="1" applyBorder="1" applyAlignment="1" applyProtection="1">
      <alignment horizontal="left" vertical="center"/>
      <protection locked="0"/>
    </xf>
    <xf numFmtId="0" fontId="5" fillId="25" borderId="11" xfId="0" applyFont="1" applyFill="1" applyBorder="1" applyAlignment="1" applyProtection="1">
      <alignment horizontal="left" vertical="center"/>
      <protection locked="0"/>
    </xf>
    <xf numFmtId="0" fontId="5" fillId="25" borderId="38" xfId="0" applyFont="1" applyFill="1" applyBorder="1" applyAlignment="1" applyProtection="1">
      <alignment horizontal="left" vertical="center"/>
      <protection locked="0"/>
    </xf>
    <xf numFmtId="0" fontId="5" fillId="25" borderId="24" xfId="0" applyFont="1" applyFill="1" applyBorder="1" applyAlignment="1" applyProtection="1">
      <alignment horizontal="left" vertical="center" shrinkToFit="1"/>
      <protection locked="0"/>
    </xf>
    <xf numFmtId="0" fontId="5" fillId="25" borderId="19" xfId="0" applyFont="1" applyFill="1" applyBorder="1" applyAlignment="1" applyProtection="1">
      <alignment horizontal="left" vertical="center" shrinkToFit="1"/>
      <protection locked="0"/>
    </xf>
    <xf numFmtId="0" fontId="5" fillId="25" borderId="37" xfId="0" applyFont="1" applyFill="1" applyBorder="1" applyAlignment="1" applyProtection="1">
      <alignment horizontal="left" vertical="center" shrinkToFit="1"/>
      <protection locked="0"/>
    </xf>
    <xf numFmtId="0" fontId="5" fillId="25" borderId="25" xfId="0" applyFont="1" applyFill="1" applyBorder="1" applyAlignment="1" applyProtection="1">
      <alignment horizontal="left" vertical="center" shrinkToFit="1"/>
      <protection locked="0"/>
    </xf>
    <xf numFmtId="0" fontId="5" fillId="25" borderId="0" xfId="0" applyFont="1" applyFill="1" applyBorder="1" applyAlignment="1" applyProtection="1">
      <alignment horizontal="left" vertical="center" shrinkToFit="1"/>
      <protection locked="0"/>
    </xf>
    <xf numFmtId="0" fontId="5" fillId="25" borderId="33" xfId="0" applyFont="1" applyFill="1" applyBorder="1" applyAlignment="1" applyProtection="1">
      <alignment horizontal="left" vertical="center" shrinkToFit="1"/>
      <protection locked="0"/>
    </xf>
    <xf numFmtId="0" fontId="5" fillId="25" borderId="26" xfId="0" applyFont="1" applyFill="1" applyBorder="1" applyAlignment="1" applyProtection="1">
      <alignment horizontal="left" vertical="center" shrinkToFit="1"/>
      <protection locked="0"/>
    </xf>
    <xf numFmtId="0" fontId="5" fillId="25" borderId="11" xfId="0" applyFont="1" applyFill="1" applyBorder="1" applyAlignment="1" applyProtection="1">
      <alignment horizontal="left" vertical="center" shrinkToFit="1"/>
      <protection locked="0"/>
    </xf>
    <xf numFmtId="0" fontId="5" fillId="25" borderId="38" xfId="0" applyFont="1" applyFill="1" applyBorder="1" applyAlignment="1" applyProtection="1">
      <alignment horizontal="left" vertical="center" shrinkToFit="1"/>
      <protection locked="0"/>
    </xf>
    <xf numFmtId="49" fontId="9" fillId="0" borderId="44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45" xfId="0" applyFont="1" applyFill="1" applyBorder="1" applyAlignment="1" applyProtection="1">
      <alignment horizontal="left" vertical="center"/>
      <protection locked="0"/>
    </xf>
    <xf numFmtId="0" fontId="5" fillId="0" borderId="46" xfId="0" applyFont="1" applyFill="1" applyBorder="1" applyAlignment="1" applyProtection="1">
      <alignment horizontal="left" vertical="center"/>
      <protection locked="0"/>
    </xf>
    <xf numFmtId="0" fontId="5" fillId="0" borderId="47" xfId="0" applyFont="1" applyFill="1" applyBorder="1" applyAlignment="1" applyProtection="1">
      <alignment horizontal="left" vertical="center"/>
      <protection locked="0"/>
    </xf>
    <xf numFmtId="0" fontId="5" fillId="0" borderId="48" xfId="0" applyFont="1" applyFill="1" applyBorder="1" applyAlignment="1" applyProtection="1">
      <alignment horizontal="left" vertical="center"/>
      <protection locked="0"/>
    </xf>
    <xf numFmtId="0" fontId="5" fillId="0" borderId="49" xfId="0" applyFont="1" applyFill="1" applyBorder="1" applyAlignment="1" applyProtection="1">
      <alignment horizontal="left" vertical="center"/>
      <protection locked="0"/>
    </xf>
    <xf numFmtId="0" fontId="5" fillId="0" borderId="50" xfId="0" applyFont="1" applyFill="1" applyBorder="1" applyAlignment="1" applyProtection="1">
      <alignment horizontal="left" vertical="center"/>
      <protection locked="0"/>
    </xf>
    <xf numFmtId="0" fontId="5" fillId="0" borderId="51" xfId="0" applyFont="1" applyFill="1" applyBorder="1" applyAlignment="1" applyProtection="1">
      <alignment horizontal="left" vertical="center"/>
      <protection locked="0"/>
    </xf>
    <xf numFmtId="0" fontId="5" fillId="0" borderId="52" xfId="0" applyFont="1" applyFill="1" applyBorder="1" applyAlignment="1" applyProtection="1">
      <alignment horizontal="left" vertical="center"/>
      <protection locked="0"/>
    </xf>
    <xf numFmtId="49" fontId="6" fillId="0" borderId="41" xfId="0" applyNumberFormat="1" applyFont="1" applyFill="1" applyBorder="1" applyAlignment="1">
      <alignment horizontal="distributed" vertical="center" indent="1"/>
    </xf>
    <xf numFmtId="49" fontId="6" fillId="0" borderId="11" xfId="0" applyNumberFormat="1" applyFont="1" applyFill="1" applyBorder="1" applyAlignment="1">
      <alignment horizontal="distributed" vertical="center" indent="1"/>
    </xf>
    <xf numFmtId="49" fontId="6" fillId="0" borderId="17" xfId="0" applyNumberFormat="1" applyFont="1" applyFill="1" applyBorder="1" applyAlignment="1">
      <alignment horizontal="distributed" vertical="center" indent="1"/>
    </xf>
    <xf numFmtId="49" fontId="5" fillId="25" borderId="24" xfId="0" applyNumberFormat="1" applyFont="1" applyFill="1" applyBorder="1" applyAlignment="1" applyProtection="1">
      <alignment horizontal="left" vertical="center" wrapText="1" shrinkToFit="1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49" fontId="5" fillId="0" borderId="44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45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46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47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48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49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53" xfId="0" applyFill="1" applyBorder="1" applyAlignment="1" applyProtection="1">
      <alignment vertical="center"/>
      <protection locked="0"/>
    </xf>
    <xf numFmtId="0" fontId="0" fillId="0" borderId="54" xfId="0" applyFill="1" applyBorder="1" applyAlignment="1" applyProtection="1">
      <alignment vertical="center"/>
      <protection locked="0"/>
    </xf>
    <xf numFmtId="0" fontId="0" fillId="0" borderId="55" xfId="0" applyFill="1" applyBorder="1" applyAlignment="1" applyProtection="1">
      <alignment vertical="center"/>
      <protection locked="0"/>
    </xf>
    <xf numFmtId="0" fontId="27" fillId="25" borderId="29" xfId="0" applyFont="1" applyFill="1" applyBorder="1" applyAlignment="1" applyProtection="1">
      <alignment horizontal="center" vertical="center" shrinkToFit="1"/>
      <protection locked="0"/>
    </xf>
    <xf numFmtId="0" fontId="27" fillId="25" borderId="30" xfId="0" applyFont="1" applyFill="1" applyBorder="1" applyAlignment="1" applyProtection="1">
      <alignment horizontal="center" vertical="center" shrinkToFit="1"/>
      <protection locked="0"/>
    </xf>
    <xf numFmtId="0" fontId="27" fillId="25" borderId="31" xfId="0" applyFont="1" applyFill="1" applyBorder="1" applyAlignment="1" applyProtection="1">
      <alignment horizontal="center" vertical="center" shrinkToFit="1"/>
      <protection locked="0"/>
    </xf>
    <xf numFmtId="0" fontId="27" fillId="25" borderId="32" xfId="0" applyFont="1" applyFill="1" applyBorder="1" applyAlignment="1" applyProtection="1">
      <alignment horizontal="center" vertical="center" shrinkToFit="1"/>
      <protection locked="0"/>
    </xf>
    <xf numFmtId="0" fontId="27" fillId="25" borderId="0" xfId="0" applyFont="1" applyFill="1" applyBorder="1" applyAlignment="1" applyProtection="1">
      <alignment horizontal="center" vertical="center" shrinkToFit="1"/>
      <protection locked="0"/>
    </xf>
    <xf numFmtId="0" fontId="27" fillId="25" borderId="33" xfId="0" applyFont="1" applyFill="1" applyBorder="1" applyAlignment="1" applyProtection="1">
      <alignment horizontal="center" vertical="center" shrinkToFit="1"/>
      <protection locked="0"/>
    </xf>
    <xf numFmtId="0" fontId="27" fillId="25" borderId="34" xfId="0" applyFont="1" applyFill="1" applyBorder="1" applyAlignment="1" applyProtection="1">
      <alignment horizontal="center" vertical="center" shrinkToFit="1"/>
      <protection locked="0"/>
    </xf>
    <xf numFmtId="0" fontId="27" fillId="25" borderId="35" xfId="0" applyFont="1" applyFill="1" applyBorder="1" applyAlignment="1" applyProtection="1">
      <alignment horizontal="center" vertical="center" shrinkToFit="1"/>
      <protection locked="0"/>
    </xf>
    <xf numFmtId="0" fontId="27" fillId="25" borderId="36" xfId="0" applyFont="1" applyFill="1" applyBorder="1" applyAlignment="1" applyProtection="1">
      <alignment horizontal="center" vertical="center" shrinkToFit="1"/>
      <protection locked="0"/>
    </xf>
    <xf numFmtId="49" fontId="5" fillId="25" borderId="24" xfId="0" applyNumberFormat="1" applyFont="1" applyFill="1" applyBorder="1" applyAlignment="1" applyProtection="1">
      <alignment vertical="center" shrinkToFit="1"/>
      <protection locked="0"/>
    </xf>
    <xf numFmtId="49" fontId="5" fillId="25" borderId="19" xfId="0" applyNumberFormat="1" applyFont="1" applyFill="1" applyBorder="1" applyAlignment="1" applyProtection="1">
      <alignment vertical="center" shrinkToFit="1"/>
      <protection locked="0"/>
    </xf>
    <xf numFmtId="49" fontId="5" fillId="25" borderId="37" xfId="0" applyNumberFormat="1" applyFont="1" applyFill="1" applyBorder="1" applyAlignment="1" applyProtection="1">
      <alignment vertical="center" shrinkToFit="1"/>
      <protection locked="0"/>
    </xf>
    <xf numFmtId="49" fontId="5" fillId="25" borderId="25" xfId="0" applyNumberFormat="1" applyFont="1" applyFill="1" applyBorder="1" applyAlignment="1" applyProtection="1">
      <alignment vertical="center" shrinkToFit="1"/>
      <protection locked="0"/>
    </xf>
    <xf numFmtId="49" fontId="5" fillId="25" borderId="0" xfId="0" applyNumberFormat="1" applyFont="1" applyFill="1" applyBorder="1" applyAlignment="1" applyProtection="1">
      <alignment vertical="center" shrinkToFit="1"/>
      <protection locked="0"/>
    </xf>
    <xf numFmtId="49" fontId="5" fillId="25" borderId="33" xfId="0" applyNumberFormat="1" applyFont="1" applyFill="1" applyBorder="1" applyAlignment="1" applyProtection="1">
      <alignment vertical="center" shrinkToFit="1"/>
      <protection locked="0"/>
    </xf>
    <xf numFmtId="49" fontId="5" fillId="25" borderId="26" xfId="0" applyNumberFormat="1" applyFont="1" applyFill="1" applyBorder="1" applyAlignment="1" applyProtection="1">
      <alignment vertical="center" shrinkToFit="1"/>
      <protection locked="0"/>
    </xf>
    <xf numFmtId="49" fontId="5" fillId="25" borderId="11" xfId="0" applyNumberFormat="1" applyFont="1" applyFill="1" applyBorder="1" applyAlignment="1" applyProtection="1">
      <alignment vertical="center" shrinkToFit="1"/>
      <protection locked="0"/>
    </xf>
    <xf numFmtId="49" fontId="5" fillId="25" borderId="38" xfId="0" applyNumberFormat="1" applyFont="1" applyFill="1" applyBorder="1" applyAlignment="1" applyProtection="1">
      <alignment vertical="center" shrinkToFit="1"/>
      <protection locked="0"/>
    </xf>
    <xf numFmtId="176" fontId="5" fillId="25" borderId="39" xfId="0" quotePrefix="1" applyNumberFormat="1" applyFont="1" applyFill="1" applyBorder="1" applyAlignment="1" applyProtection="1">
      <alignment horizontal="left" vertical="center" shrinkToFit="1"/>
      <protection locked="0"/>
    </xf>
    <xf numFmtId="176" fontId="5" fillId="25" borderId="30" xfId="0" applyNumberFormat="1" applyFont="1" applyFill="1" applyBorder="1" applyAlignment="1" applyProtection="1">
      <alignment horizontal="left" vertical="center" shrinkToFit="1"/>
      <protection locked="0"/>
    </xf>
    <xf numFmtId="176" fontId="5" fillId="25" borderId="31" xfId="0" applyNumberFormat="1" applyFont="1" applyFill="1" applyBorder="1" applyAlignment="1" applyProtection="1">
      <alignment horizontal="left" vertical="center" shrinkToFit="1"/>
      <protection locked="0"/>
    </xf>
    <xf numFmtId="176" fontId="5" fillId="25" borderId="25" xfId="0" applyNumberFormat="1" applyFont="1" applyFill="1" applyBorder="1" applyAlignment="1" applyProtection="1">
      <alignment horizontal="left" vertical="center" shrinkToFit="1"/>
      <protection locked="0"/>
    </xf>
    <xf numFmtId="176" fontId="5" fillId="25" borderId="0" xfId="0" applyNumberFormat="1" applyFont="1" applyFill="1" applyBorder="1" applyAlignment="1" applyProtection="1">
      <alignment horizontal="left" vertical="center" shrinkToFit="1"/>
      <protection locked="0"/>
    </xf>
    <xf numFmtId="176" fontId="5" fillId="25" borderId="33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19" xfId="0" applyFont="1" applyFill="1" applyBorder="1" applyAlignment="1">
      <alignment horizontal="distributed" vertical="center" indent="1"/>
    </xf>
    <xf numFmtId="0" fontId="6" fillId="0" borderId="23" xfId="0" applyFont="1" applyFill="1" applyBorder="1" applyAlignment="1">
      <alignment horizontal="distributed" vertical="center" indent="1"/>
    </xf>
    <xf numFmtId="0" fontId="6" fillId="0" borderId="32" xfId="0" applyFont="1" applyFill="1" applyBorder="1" applyAlignment="1">
      <alignment horizontal="distributed" vertical="center" indent="1"/>
    </xf>
    <xf numFmtId="0" fontId="6" fillId="0" borderId="0" xfId="0" applyFont="1" applyFill="1" applyBorder="1" applyAlignment="1">
      <alignment horizontal="distributed" vertical="center" indent="1"/>
    </xf>
    <xf numFmtId="0" fontId="6" fillId="0" borderId="10" xfId="0" applyFont="1" applyFill="1" applyBorder="1" applyAlignment="1">
      <alignment horizontal="distributed" vertical="center" indent="1"/>
    </xf>
    <xf numFmtId="0" fontId="6" fillId="0" borderId="41" xfId="0" applyFont="1" applyFill="1" applyBorder="1" applyAlignment="1">
      <alignment horizontal="distributed" vertical="center" indent="1"/>
    </xf>
    <xf numFmtId="0" fontId="6" fillId="0" borderId="11" xfId="0" applyFont="1" applyFill="1" applyBorder="1" applyAlignment="1">
      <alignment horizontal="distributed" vertical="center" indent="1"/>
    </xf>
    <xf numFmtId="0" fontId="6" fillId="0" borderId="17" xfId="0" applyFont="1" applyFill="1" applyBorder="1" applyAlignment="1">
      <alignment horizontal="distributed" vertical="center" indent="1"/>
    </xf>
    <xf numFmtId="49" fontId="6" fillId="0" borderId="40" xfId="0" applyNumberFormat="1" applyFont="1" applyFill="1" applyBorder="1" applyAlignment="1">
      <alignment horizontal="distributed" vertical="center" indent="1"/>
    </xf>
    <xf numFmtId="0" fontId="4" fillId="0" borderId="19" xfId="0" applyFont="1" applyFill="1" applyBorder="1" applyAlignment="1">
      <alignment horizontal="distributed" vertical="center" indent="1"/>
    </xf>
    <xf numFmtId="0" fontId="4" fillId="0" borderId="23" xfId="0" applyFont="1" applyFill="1" applyBorder="1" applyAlignment="1">
      <alignment horizontal="distributed" vertical="center" indent="1"/>
    </xf>
    <xf numFmtId="0" fontId="4" fillId="0" borderId="32" xfId="0" applyFont="1" applyFill="1" applyBorder="1" applyAlignment="1">
      <alignment horizontal="distributed" vertical="center" indent="1"/>
    </xf>
    <xf numFmtId="0" fontId="4" fillId="0" borderId="0" xfId="0" applyFont="1" applyFill="1" applyBorder="1" applyAlignment="1">
      <alignment horizontal="distributed" vertical="center" indent="1"/>
    </xf>
    <xf numFmtId="0" fontId="4" fillId="0" borderId="10" xfId="0" applyFont="1" applyFill="1" applyBorder="1" applyAlignment="1">
      <alignment horizontal="distributed" vertical="center" indent="1"/>
    </xf>
    <xf numFmtId="0" fontId="4" fillId="0" borderId="41" xfId="0" applyFont="1" applyFill="1" applyBorder="1" applyAlignment="1">
      <alignment horizontal="distributed" vertical="center" indent="1"/>
    </xf>
    <xf numFmtId="0" fontId="4" fillId="0" borderId="11" xfId="0" applyFont="1" applyFill="1" applyBorder="1" applyAlignment="1">
      <alignment horizontal="distributed" vertical="center" indent="1"/>
    </xf>
    <xf numFmtId="0" fontId="4" fillId="0" borderId="17" xfId="0" applyFont="1" applyFill="1" applyBorder="1" applyAlignment="1">
      <alignment horizontal="distributed" vertical="center" indent="1"/>
    </xf>
    <xf numFmtId="49" fontId="6" fillId="0" borderId="29" xfId="0" applyNumberFormat="1" applyFont="1" applyFill="1" applyBorder="1" applyAlignment="1">
      <alignment horizontal="distributed" vertical="center" wrapText="1" indent="1"/>
    </xf>
    <xf numFmtId="0" fontId="6" fillId="0" borderId="30" xfId="0" applyFont="1" applyFill="1" applyBorder="1" applyAlignment="1">
      <alignment horizontal="distributed" vertical="center" indent="1"/>
    </xf>
    <xf numFmtId="0" fontId="6" fillId="0" borderId="42" xfId="0" applyFont="1" applyFill="1" applyBorder="1" applyAlignment="1">
      <alignment horizontal="distributed" vertical="center" indent="1"/>
    </xf>
    <xf numFmtId="0" fontId="3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4" fillId="24" borderId="24" xfId="0" applyFont="1" applyFill="1" applyBorder="1" applyAlignment="1">
      <alignment vertical="center"/>
    </xf>
    <xf numFmtId="0" fontId="4" fillId="24" borderId="26" xfId="0" applyFont="1" applyFill="1" applyBorder="1" applyAlignment="1">
      <alignment vertical="center"/>
    </xf>
    <xf numFmtId="0" fontId="4" fillId="24" borderId="19" xfId="0" applyFont="1" applyFill="1" applyBorder="1" applyAlignment="1">
      <alignment vertical="center"/>
    </xf>
    <xf numFmtId="0" fontId="4" fillId="24" borderId="23" xfId="0" applyFont="1" applyFill="1" applyBorder="1" applyAlignment="1">
      <alignment vertical="center"/>
    </xf>
    <xf numFmtId="0" fontId="4" fillId="24" borderId="11" xfId="0" applyFont="1" applyFill="1" applyBorder="1" applyAlignment="1">
      <alignment vertical="center"/>
    </xf>
    <xf numFmtId="0" fontId="4" fillId="24" borderId="17" xfId="0" applyFont="1" applyFill="1" applyBorder="1" applyAlignment="1">
      <alignment vertical="center"/>
    </xf>
    <xf numFmtId="0" fontId="5" fillId="25" borderId="60" xfId="0" applyFont="1" applyFill="1" applyBorder="1" applyAlignment="1" applyProtection="1">
      <alignment vertical="center"/>
      <protection locked="0"/>
    </xf>
    <xf numFmtId="0" fontId="5" fillId="25" borderId="65" xfId="0" applyFont="1" applyFill="1" applyBorder="1" applyAlignment="1" applyProtection="1">
      <alignment vertical="center"/>
      <protection locked="0"/>
    </xf>
    <xf numFmtId="0" fontId="4" fillId="0" borderId="60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5" fillId="26" borderId="60" xfId="0" applyFont="1" applyFill="1" applyBorder="1" applyAlignment="1" applyProtection="1">
      <alignment horizontal="center" vertical="center"/>
    </xf>
    <xf numFmtId="0" fontId="4" fillId="0" borderId="56" xfId="0" applyFont="1" applyBorder="1" applyAlignment="1">
      <alignment vertical="center" shrinkToFit="1"/>
    </xf>
    <xf numFmtId="0" fontId="4" fillId="0" borderId="57" xfId="0" applyFont="1" applyBorder="1" applyAlignment="1">
      <alignment vertical="center" shrinkToFit="1"/>
    </xf>
    <xf numFmtId="0" fontId="4" fillId="0" borderId="58" xfId="0" applyFont="1" applyBorder="1" applyAlignment="1">
      <alignment vertical="center" shrinkToFit="1"/>
    </xf>
    <xf numFmtId="0" fontId="4" fillId="0" borderId="60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/>
    </xf>
    <xf numFmtId="57" fontId="4" fillId="25" borderId="60" xfId="0" applyNumberFormat="1" applyFont="1" applyFill="1" applyBorder="1" applyAlignment="1" applyProtection="1">
      <alignment horizontal="center" vertical="center"/>
      <protection locked="0"/>
    </xf>
    <xf numFmtId="0" fontId="4" fillId="25" borderId="60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176" fontId="28" fillId="27" borderId="0" xfId="0" applyNumberFormat="1" applyFont="1" applyFill="1" applyBorder="1" applyAlignment="1" applyProtection="1">
      <alignment horizontal="center" vertical="center"/>
      <protection locked="0"/>
    </xf>
    <xf numFmtId="0" fontId="28" fillId="25" borderId="0" xfId="0" applyFont="1" applyFill="1" applyBorder="1" applyAlignment="1" applyProtection="1">
      <alignment horizontal="center" vertical="center"/>
      <protection locked="0"/>
    </xf>
    <xf numFmtId="0" fontId="9" fillId="0" borderId="60" xfId="0" applyFont="1" applyBorder="1" applyAlignment="1">
      <alignment horizontal="center" vertical="center"/>
    </xf>
    <xf numFmtId="38" fontId="9" fillId="0" borderId="60" xfId="33" applyFont="1" applyBorder="1" applyAlignment="1">
      <alignment horizontal="center" vertical="center" shrinkToFit="1"/>
    </xf>
    <xf numFmtId="38" fontId="5" fillId="0" borderId="60" xfId="33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right" vertical="center" wrapText="1"/>
    </xf>
    <xf numFmtId="0" fontId="4" fillId="0" borderId="45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73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4" fillId="0" borderId="68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4" fillId="0" borderId="18" xfId="0" applyFont="1" applyBorder="1" applyAlignment="1">
      <alignment vertical="center" textRotation="255"/>
    </xf>
    <xf numFmtId="0" fontId="4" fillId="0" borderId="23" xfId="0" applyFont="1" applyBorder="1" applyAlignment="1">
      <alignment vertical="center" textRotation="255"/>
    </xf>
    <xf numFmtId="0" fontId="4" fillId="0" borderId="15" xfId="0" applyFont="1" applyBorder="1" applyAlignment="1">
      <alignment vertical="center" textRotation="255"/>
    </xf>
    <xf numFmtId="0" fontId="4" fillId="0" borderId="10" xfId="0" applyFont="1" applyBorder="1" applyAlignment="1">
      <alignment vertical="center" textRotation="255"/>
    </xf>
    <xf numFmtId="0" fontId="4" fillId="0" borderId="71" xfId="0" applyFont="1" applyBorder="1" applyAlignment="1">
      <alignment vertical="center" textRotation="255"/>
    </xf>
    <xf numFmtId="0" fontId="4" fillId="0" borderId="17" xfId="0" applyFont="1" applyBorder="1" applyAlignment="1">
      <alignment vertical="center" textRotation="255"/>
    </xf>
    <xf numFmtId="0" fontId="5" fillId="25" borderId="60" xfId="0" applyFont="1" applyFill="1" applyBorder="1" applyAlignment="1" applyProtection="1">
      <alignment horizontal="center" vertical="center"/>
      <protection locked="0"/>
    </xf>
    <xf numFmtId="0" fontId="0" fillId="0" borderId="23" xfId="0" applyBorder="1">
      <alignment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71" xfId="0" applyBorder="1">
      <alignment vertical="center"/>
    </xf>
    <xf numFmtId="0" fontId="0" fillId="0" borderId="17" xfId="0" applyBorder="1">
      <alignment vertical="center"/>
    </xf>
    <xf numFmtId="0" fontId="4" fillId="26" borderId="60" xfId="0" applyFont="1" applyFill="1" applyBorder="1" applyAlignment="1" applyProtection="1">
      <alignment horizontal="center" vertical="center"/>
    </xf>
    <xf numFmtId="0" fontId="4" fillId="25" borderId="19" xfId="0" applyFon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right" vertical="center"/>
    </xf>
    <xf numFmtId="0" fontId="4" fillId="0" borderId="66" xfId="0" applyFont="1" applyBorder="1" applyAlignment="1">
      <alignment vertical="center"/>
    </xf>
    <xf numFmtId="0" fontId="4" fillId="27" borderId="11" xfId="0" applyFont="1" applyFill="1" applyBorder="1" applyAlignment="1" applyProtection="1">
      <alignment horizontal="right" vertical="center"/>
    </xf>
    <xf numFmtId="0" fontId="0" fillId="27" borderId="11" xfId="0" applyFill="1" applyBorder="1" applyAlignment="1" applyProtection="1">
      <alignment horizontal="right" vertical="center"/>
    </xf>
    <xf numFmtId="0" fontId="4" fillId="26" borderId="19" xfId="0" applyFont="1" applyFill="1" applyBorder="1" applyAlignment="1" applyProtection="1">
      <alignment horizontal="center" vertical="center"/>
    </xf>
    <xf numFmtId="38" fontId="5" fillId="27" borderId="60" xfId="33" applyFont="1" applyFill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vertical="center" textRotation="255"/>
    </xf>
    <xf numFmtId="0" fontId="4" fillId="0" borderId="14" xfId="0" applyFont="1" applyBorder="1" applyAlignment="1">
      <alignment vertical="center" textRotation="255"/>
    </xf>
    <xf numFmtId="0" fontId="4" fillId="0" borderId="25" xfId="0" applyFont="1" applyBorder="1" applyAlignment="1">
      <alignment vertical="center" textRotation="255"/>
    </xf>
    <xf numFmtId="0" fontId="4" fillId="0" borderId="62" xfId="0" applyFont="1" applyBorder="1" applyAlignment="1">
      <alignment vertical="center" shrinkToFit="1"/>
    </xf>
    <xf numFmtId="0" fontId="4" fillId="0" borderId="63" xfId="0" applyFont="1" applyBorder="1" applyAlignment="1">
      <alignment vertical="center" shrinkToFit="1"/>
    </xf>
    <xf numFmtId="0" fontId="4" fillId="0" borderId="64" xfId="0" applyFont="1" applyBorder="1" applyAlignment="1">
      <alignment vertical="center" shrinkToFit="1"/>
    </xf>
    <xf numFmtId="0" fontId="4" fillId="0" borderId="65" xfId="0" applyFont="1" applyBorder="1" applyAlignment="1">
      <alignment horizontal="center" vertical="center"/>
    </xf>
    <xf numFmtId="49" fontId="3" fillId="27" borderId="0" xfId="0" applyNumberFormat="1" applyFont="1" applyFill="1" applyBorder="1" applyAlignment="1">
      <alignment vertical="top" wrapText="1"/>
    </xf>
    <xf numFmtId="0" fontId="3" fillId="27" borderId="0" xfId="0" applyNumberFormat="1" applyFont="1" applyFill="1" applyAlignment="1">
      <alignment vertical="center"/>
    </xf>
    <xf numFmtId="49" fontId="3" fillId="27" borderId="0" xfId="0" applyNumberFormat="1" applyFont="1" applyFill="1" applyBorder="1" applyAlignment="1">
      <alignment vertical="top" shrinkToFit="1"/>
    </xf>
    <xf numFmtId="0" fontId="3" fillId="27" borderId="0" xfId="0" applyNumberFormat="1" applyFont="1" applyFill="1" applyAlignment="1">
      <alignment vertical="top"/>
    </xf>
    <xf numFmtId="49" fontId="3" fillId="27" borderId="0" xfId="0" applyNumberFormat="1" applyFont="1" applyFill="1" applyBorder="1" applyAlignment="1">
      <alignment horizontal="center" vertical="center"/>
    </xf>
    <xf numFmtId="0" fontId="3" fillId="27" borderId="0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5" fillId="27" borderId="60" xfId="0" applyFont="1" applyFill="1" applyBorder="1" applyAlignment="1">
      <alignment horizontal="center" vertical="center"/>
    </xf>
    <xf numFmtId="0" fontId="4" fillId="27" borderId="60" xfId="0" applyFont="1" applyFill="1" applyBorder="1" applyAlignment="1">
      <alignment vertical="center"/>
    </xf>
    <xf numFmtId="0" fontId="4" fillId="27" borderId="65" xfId="0" applyFont="1" applyFill="1" applyBorder="1" applyAlignment="1">
      <alignment vertical="center"/>
    </xf>
    <xf numFmtId="0" fontId="9" fillId="27" borderId="60" xfId="0" applyFont="1" applyFill="1" applyBorder="1" applyAlignment="1">
      <alignment horizontal="center" vertical="center"/>
    </xf>
    <xf numFmtId="38" fontId="9" fillId="27" borderId="60" xfId="33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4" fillId="27" borderId="56" xfId="0" applyFont="1" applyFill="1" applyBorder="1" applyAlignment="1">
      <alignment vertical="center"/>
    </xf>
    <xf numFmtId="0" fontId="5" fillId="25" borderId="56" xfId="0" applyFont="1" applyFill="1" applyBorder="1" applyAlignment="1" applyProtection="1">
      <alignment horizontal="center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0</xdr:colOff>
      <xdr:row>7</xdr:row>
      <xdr:rowOff>76200</xdr:rowOff>
    </xdr:to>
    <xdr:sp macro="" textlink="">
      <xdr:nvSpPr>
        <xdr:cNvPr id="12290" name="Oval 2">
          <a:extLst>
            <a:ext uri="{FF2B5EF4-FFF2-40B4-BE49-F238E27FC236}">
              <a16:creationId xmlns:a16="http://schemas.microsoft.com/office/drawing/2014/main" id="{946A74C3-7298-12EF-D19D-12CD61D782E5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0" cy="4572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2292" name="Oval 4">
          <a:extLst>
            <a:ext uri="{FF2B5EF4-FFF2-40B4-BE49-F238E27FC236}">
              <a16:creationId xmlns:a16="http://schemas.microsoft.com/office/drawing/2014/main" id="{280067EB-EEB7-D3E2-E943-D382BE0CACFE}"/>
            </a:ext>
          </a:extLst>
        </xdr:cNvPr>
        <xdr:cNvSpPr>
          <a:spLocks noChangeArrowheads="1"/>
        </xdr:cNvSpPr>
      </xdr:nvSpPr>
      <xdr:spPr bwMode="auto">
        <a:xfrm>
          <a:off x="0" y="4038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控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0</xdr:colOff>
      <xdr:row>20</xdr:row>
      <xdr:rowOff>0</xdr:rowOff>
    </xdr:to>
    <xdr:sp macro="" textlink="">
      <xdr:nvSpPr>
        <xdr:cNvPr id="12294" name="Oval 6">
          <a:extLst>
            <a:ext uri="{FF2B5EF4-FFF2-40B4-BE49-F238E27FC236}">
              <a16:creationId xmlns:a16="http://schemas.microsoft.com/office/drawing/2014/main" id="{811CA605-B96D-41DC-A7A2-727186B731D4}"/>
            </a:ext>
          </a:extLst>
        </xdr:cNvPr>
        <xdr:cNvSpPr>
          <a:spLocks noChangeArrowheads="1"/>
        </xdr:cNvSpPr>
      </xdr:nvSpPr>
      <xdr:spPr bwMode="auto">
        <a:xfrm>
          <a:off x="0" y="40386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88265</xdr:colOff>
      <xdr:row>8</xdr:row>
      <xdr:rowOff>159113</xdr:rowOff>
    </xdr:from>
    <xdr:to>
      <xdr:col>19</xdr:col>
      <xdr:colOff>15344</xdr:colOff>
      <xdr:row>10</xdr:row>
      <xdr:rowOff>45700</xdr:rowOff>
    </xdr:to>
    <xdr:sp macro="" textlink="">
      <xdr:nvSpPr>
        <xdr:cNvPr id="4097" name="Rectangle 1">
          <a:extLst>
            <a:ext uri="{FF2B5EF4-FFF2-40B4-BE49-F238E27FC236}">
              <a16:creationId xmlns:a16="http://schemas.microsoft.com/office/drawing/2014/main" id="{CD97FBA0-2A37-EA75-F58A-7B80F8F68FB0}"/>
            </a:ext>
          </a:extLst>
        </xdr:cNvPr>
        <xdr:cNvSpPr>
          <a:spLocks noChangeArrowheads="1"/>
        </xdr:cNvSpPr>
      </xdr:nvSpPr>
      <xdr:spPr bwMode="auto">
        <a:xfrm>
          <a:off x="2613751" y="1998799"/>
          <a:ext cx="400607" cy="24581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L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券</a:t>
          </a:r>
        </a:p>
      </xdr:txBody>
    </xdr:sp>
    <xdr:clientData/>
  </xdr:twoCellAnchor>
  <xdr:twoCellAnchor>
    <xdr:from>
      <xdr:col>28</xdr:col>
      <xdr:colOff>15240</xdr:colOff>
      <xdr:row>8</xdr:row>
      <xdr:rowOff>146050</xdr:rowOff>
    </xdr:from>
    <xdr:to>
      <xdr:col>30</xdr:col>
      <xdr:colOff>88364</xdr:colOff>
      <xdr:row>10</xdr:row>
      <xdr:rowOff>38100</xdr:rowOff>
    </xdr:to>
    <xdr:sp macro="" textlink="">
      <xdr:nvSpPr>
        <xdr:cNvPr id="4098" name="Rectangle 2">
          <a:extLst>
            <a:ext uri="{FF2B5EF4-FFF2-40B4-BE49-F238E27FC236}">
              <a16:creationId xmlns:a16="http://schemas.microsoft.com/office/drawing/2014/main" id="{B1811AA6-2E96-6640-2DCB-D3EC9C722644}"/>
            </a:ext>
          </a:extLst>
        </xdr:cNvPr>
        <xdr:cNvSpPr>
          <a:spLocks noChangeArrowheads="1"/>
        </xdr:cNvSpPr>
      </xdr:nvSpPr>
      <xdr:spPr bwMode="auto">
        <a:xfrm>
          <a:off x="4434840" y="2240280"/>
          <a:ext cx="381000" cy="24384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</a:p>
      </xdr:txBody>
    </xdr:sp>
    <xdr:clientData/>
  </xdr:twoCellAnchor>
  <xdr:twoCellAnchor>
    <xdr:from>
      <xdr:col>32</xdr:col>
      <xdr:colOff>79103</xdr:colOff>
      <xdr:row>8</xdr:row>
      <xdr:rowOff>140335</xdr:rowOff>
    </xdr:from>
    <xdr:to>
      <xdr:col>34</xdr:col>
      <xdr:colOff>151221</xdr:colOff>
      <xdr:row>10</xdr:row>
      <xdr:rowOff>24201</xdr:rowOff>
    </xdr:to>
    <xdr:sp macro="" textlink="">
      <xdr:nvSpPr>
        <xdr:cNvPr id="4099" name="Rectangle 3">
          <a:extLst>
            <a:ext uri="{FF2B5EF4-FFF2-40B4-BE49-F238E27FC236}">
              <a16:creationId xmlns:a16="http://schemas.microsoft.com/office/drawing/2014/main" id="{A9166A74-A3FC-9B3A-6530-160E2EFED9F1}"/>
            </a:ext>
          </a:extLst>
        </xdr:cNvPr>
        <xdr:cNvSpPr>
          <a:spLocks noChangeArrowheads="1"/>
        </xdr:cNvSpPr>
      </xdr:nvSpPr>
      <xdr:spPr bwMode="auto">
        <a:xfrm>
          <a:off x="5287917" y="1952806"/>
          <a:ext cx="387804" cy="24309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L</a:t>
          </a:r>
          <a:endParaRPr lang="ja-JP" altLang="en-US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</xdr:col>
      <xdr:colOff>145868</xdr:colOff>
      <xdr:row>0</xdr:row>
      <xdr:rowOff>156935</xdr:rowOff>
    </xdr:from>
    <xdr:to>
      <xdr:col>9</xdr:col>
      <xdr:colOff>40653</xdr:colOff>
      <xdr:row>4</xdr:row>
      <xdr:rowOff>17455</xdr:rowOff>
    </xdr:to>
    <xdr:sp macro="" textlink="">
      <xdr:nvSpPr>
        <xdr:cNvPr id="4110" name="Oval 14">
          <a:extLst>
            <a:ext uri="{FF2B5EF4-FFF2-40B4-BE49-F238E27FC236}">
              <a16:creationId xmlns:a16="http://schemas.microsoft.com/office/drawing/2014/main" id="{A3F8B45C-6C38-818A-D87C-B1356B90D712}"/>
            </a:ext>
          </a:extLst>
        </xdr:cNvPr>
        <xdr:cNvSpPr>
          <a:spLocks noChangeArrowheads="1"/>
        </xdr:cNvSpPr>
      </xdr:nvSpPr>
      <xdr:spPr bwMode="auto">
        <a:xfrm>
          <a:off x="777239" y="156935"/>
          <a:ext cx="684000" cy="68239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9</xdr:col>
      <xdr:colOff>30416</xdr:colOff>
      <xdr:row>37</xdr:row>
      <xdr:rowOff>0</xdr:rowOff>
    </xdr:from>
    <xdr:to>
      <xdr:col>13</xdr:col>
      <xdr:colOff>153680</xdr:colOff>
      <xdr:row>38</xdr:row>
      <xdr:rowOff>38420</xdr:rowOff>
    </xdr:to>
    <xdr:sp macro="" textlink="">
      <xdr:nvSpPr>
        <xdr:cNvPr id="4544" name="Oval 16">
          <a:extLst>
            <a:ext uri="{FF2B5EF4-FFF2-40B4-BE49-F238E27FC236}">
              <a16:creationId xmlns:a16="http://schemas.microsoft.com/office/drawing/2014/main" id="{76259D05-ABD5-41B9-32A1-3A1899AB762B}"/>
            </a:ext>
          </a:extLst>
        </xdr:cNvPr>
        <xdr:cNvSpPr>
          <a:spLocks noChangeArrowheads="1"/>
        </xdr:cNvSpPr>
      </xdr:nvSpPr>
      <xdr:spPr bwMode="auto">
        <a:xfrm>
          <a:off x="1471172" y="7620000"/>
          <a:ext cx="763601" cy="230521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76200</xdr:colOff>
      <xdr:row>3</xdr:row>
      <xdr:rowOff>255814</xdr:rowOff>
    </xdr:from>
    <xdr:to>
      <xdr:col>18</xdr:col>
      <xdr:colOff>97971</xdr:colOff>
      <xdr:row>5</xdr:row>
      <xdr:rowOff>76200</xdr:rowOff>
    </xdr:to>
    <xdr:sp macro="" textlink="">
      <xdr:nvSpPr>
        <xdr:cNvPr id="4545" name="Oval 17">
          <a:extLst>
            <a:ext uri="{FF2B5EF4-FFF2-40B4-BE49-F238E27FC236}">
              <a16:creationId xmlns:a16="http://schemas.microsoft.com/office/drawing/2014/main" id="{82410274-C679-B4B7-A819-9731BC660362}"/>
            </a:ext>
          </a:extLst>
        </xdr:cNvPr>
        <xdr:cNvSpPr>
          <a:spLocks noChangeArrowheads="1"/>
        </xdr:cNvSpPr>
      </xdr:nvSpPr>
      <xdr:spPr bwMode="auto">
        <a:xfrm>
          <a:off x="1654629" y="794657"/>
          <a:ext cx="1284514" cy="386443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93708</xdr:colOff>
      <xdr:row>8</xdr:row>
      <xdr:rowOff>142785</xdr:rowOff>
    </xdr:from>
    <xdr:to>
      <xdr:col>19</xdr:col>
      <xdr:colOff>20787</xdr:colOff>
      <xdr:row>10</xdr:row>
      <xdr:rowOff>29372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81A1A18-D275-7166-A974-D9CE18C9E12A}"/>
            </a:ext>
          </a:extLst>
        </xdr:cNvPr>
        <xdr:cNvSpPr>
          <a:spLocks noChangeArrowheads="1"/>
        </xdr:cNvSpPr>
      </xdr:nvSpPr>
      <xdr:spPr bwMode="auto">
        <a:xfrm>
          <a:off x="2619194" y="1982471"/>
          <a:ext cx="400607" cy="24581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L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券</a:t>
          </a:r>
        </a:p>
      </xdr:txBody>
    </xdr:sp>
    <xdr:clientData/>
  </xdr:twoCellAnchor>
  <xdr:twoCellAnchor>
    <xdr:from>
      <xdr:col>28</xdr:col>
      <xdr:colOff>15240</xdr:colOff>
      <xdr:row>8</xdr:row>
      <xdr:rowOff>146050</xdr:rowOff>
    </xdr:from>
    <xdr:to>
      <xdr:col>30</xdr:col>
      <xdr:colOff>88364</xdr:colOff>
      <xdr:row>10</xdr:row>
      <xdr:rowOff>38100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723D367-8428-1CCF-16BE-7783811E25ED}"/>
            </a:ext>
          </a:extLst>
        </xdr:cNvPr>
        <xdr:cNvSpPr>
          <a:spLocks noChangeArrowheads="1"/>
        </xdr:cNvSpPr>
      </xdr:nvSpPr>
      <xdr:spPr bwMode="auto">
        <a:xfrm>
          <a:off x="4434840" y="1985736"/>
          <a:ext cx="388810" cy="251278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枚</a:t>
          </a:r>
        </a:p>
      </xdr:txBody>
    </xdr:sp>
    <xdr:clientData/>
  </xdr:twoCellAnchor>
  <xdr:twoCellAnchor>
    <xdr:from>
      <xdr:col>32</xdr:col>
      <xdr:colOff>79103</xdr:colOff>
      <xdr:row>8</xdr:row>
      <xdr:rowOff>140335</xdr:rowOff>
    </xdr:from>
    <xdr:to>
      <xdr:col>34</xdr:col>
      <xdr:colOff>151221</xdr:colOff>
      <xdr:row>10</xdr:row>
      <xdr:rowOff>24201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8463528-5648-5D2D-5E4A-5478D7A9AA86}"/>
            </a:ext>
          </a:extLst>
        </xdr:cNvPr>
        <xdr:cNvSpPr>
          <a:spLocks noChangeArrowheads="1"/>
        </xdr:cNvSpPr>
      </xdr:nvSpPr>
      <xdr:spPr bwMode="auto">
        <a:xfrm>
          <a:off x="5130074" y="1980021"/>
          <a:ext cx="387804" cy="2430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L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145868</xdr:colOff>
      <xdr:row>0</xdr:row>
      <xdr:rowOff>156935</xdr:rowOff>
    </xdr:from>
    <xdr:to>
      <xdr:col>9</xdr:col>
      <xdr:colOff>40653</xdr:colOff>
      <xdr:row>4</xdr:row>
      <xdr:rowOff>17455</xdr:rowOff>
    </xdr:to>
    <xdr:sp macro="" textlink="">
      <xdr:nvSpPr>
        <xdr:cNvPr id="5" name="Oval 14">
          <a:extLst>
            <a:ext uri="{FF2B5EF4-FFF2-40B4-BE49-F238E27FC236}">
              <a16:creationId xmlns:a16="http://schemas.microsoft.com/office/drawing/2014/main" id="{ED837BFC-59FC-C117-B290-9ED526A16D64}"/>
            </a:ext>
          </a:extLst>
        </xdr:cNvPr>
        <xdr:cNvSpPr>
          <a:spLocks noChangeArrowheads="1"/>
        </xdr:cNvSpPr>
      </xdr:nvSpPr>
      <xdr:spPr bwMode="auto">
        <a:xfrm>
          <a:off x="777239" y="156935"/>
          <a:ext cx="684000" cy="68239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9</xdr:col>
      <xdr:colOff>81643</xdr:colOff>
      <xdr:row>37</xdr:row>
      <xdr:rowOff>179614</xdr:rowOff>
    </xdr:from>
    <xdr:to>
      <xdr:col>13</xdr:col>
      <xdr:colOff>70757</xdr:colOff>
      <xdr:row>39</xdr:row>
      <xdr:rowOff>27214</xdr:rowOff>
    </xdr:to>
    <xdr:sp macro="" textlink="">
      <xdr:nvSpPr>
        <xdr:cNvPr id="16417" name="Oval 16">
          <a:extLst>
            <a:ext uri="{FF2B5EF4-FFF2-40B4-BE49-F238E27FC236}">
              <a16:creationId xmlns:a16="http://schemas.microsoft.com/office/drawing/2014/main" id="{C658E19F-C107-0278-1A6B-2779968F3CD4}"/>
            </a:ext>
          </a:extLst>
        </xdr:cNvPr>
        <xdr:cNvSpPr>
          <a:spLocks noChangeArrowheads="1"/>
        </xdr:cNvSpPr>
      </xdr:nvSpPr>
      <xdr:spPr bwMode="auto">
        <a:xfrm>
          <a:off x="1502229" y="7777843"/>
          <a:ext cx="620485" cy="228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59871</xdr:colOff>
      <xdr:row>4</xdr:row>
      <xdr:rowOff>250371</xdr:rowOff>
    </xdr:from>
    <xdr:to>
      <xdr:col>18</xdr:col>
      <xdr:colOff>81643</xdr:colOff>
      <xdr:row>6</xdr:row>
      <xdr:rowOff>70757</xdr:rowOff>
    </xdr:to>
    <xdr:sp macro="" textlink="">
      <xdr:nvSpPr>
        <xdr:cNvPr id="16418" name="Oval 17">
          <a:extLst>
            <a:ext uri="{FF2B5EF4-FFF2-40B4-BE49-F238E27FC236}">
              <a16:creationId xmlns:a16="http://schemas.microsoft.com/office/drawing/2014/main" id="{0F8FD5EE-77DC-DEF7-9304-F7AC455397DB}"/>
            </a:ext>
          </a:extLst>
        </xdr:cNvPr>
        <xdr:cNvSpPr>
          <a:spLocks noChangeArrowheads="1"/>
        </xdr:cNvSpPr>
      </xdr:nvSpPr>
      <xdr:spPr bwMode="auto">
        <a:xfrm>
          <a:off x="1638300" y="1072243"/>
          <a:ext cx="1284514" cy="386443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N26"/>
  <sheetViews>
    <sheetView showZeros="0" tabSelected="1" zoomScaleNormal="100" workbookViewId="0">
      <selection activeCell="K3" sqref="K3:X5"/>
    </sheetView>
  </sheetViews>
  <sheetFormatPr defaultColWidth="2.3828125" defaultRowHeight="15" customHeight="1"/>
  <cols>
    <col min="1" max="1" width="9" style="2" customWidth="1"/>
    <col min="2" max="9" width="2.3828125" style="2" customWidth="1"/>
    <col min="10" max="10" width="8.07421875" style="2" customWidth="1"/>
    <col min="11" max="11" width="2.3828125" style="2" customWidth="1"/>
    <col min="12" max="20" width="2.61328125" style="2" customWidth="1"/>
    <col min="21" max="24" width="3.23046875" style="2" customWidth="1"/>
    <col min="25" max="16384" width="2.3828125" style="2"/>
  </cols>
  <sheetData>
    <row r="2" spans="2:40" ht="15" customHeight="1" thickBot="1">
      <c r="Z2" s="2" t="s">
        <v>36</v>
      </c>
    </row>
    <row r="3" spans="2:40" ht="15" customHeight="1" thickTop="1">
      <c r="B3" s="161" t="s">
        <v>33</v>
      </c>
      <c r="C3" s="162"/>
      <c r="D3" s="162"/>
      <c r="E3" s="162"/>
      <c r="F3" s="162"/>
      <c r="G3" s="162"/>
      <c r="H3" s="162"/>
      <c r="I3" s="162"/>
      <c r="J3" s="163"/>
      <c r="K3" s="138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40"/>
      <c r="Z3" s="120"/>
      <c r="AA3" s="121"/>
      <c r="AB3" s="122"/>
      <c r="AD3" s="30" t="s">
        <v>43</v>
      </c>
      <c r="AE3" s="29"/>
      <c r="AF3" s="29"/>
      <c r="AG3" s="29"/>
      <c r="AH3" s="29"/>
      <c r="AI3" s="29"/>
      <c r="AJ3" s="29"/>
      <c r="AK3" s="29"/>
      <c r="AL3" s="27"/>
      <c r="AN3" s="35" t="s">
        <v>37</v>
      </c>
    </row>
    <row r="4" spans="2:40" ht="15" customHeight="1">
      <c r="B4" s="146"/>
      <c r="C4" s="147"/>
      <c r="D4" s="147"/>
      <c r="E4" s="147"/>
      <c r="F4" s="147"/>
      <c r="G4" s="147"/>
      <c r="H4" s="147"/>
      <c r="I4" s="147"/>
      <c r="J4" s="148"/>
      <c r="K4" s="141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3"/>
      <c r="Z4" s="123"/>
      <c r="AA4" s="124"/>
      <c r="AB4" s="125"/>
      <c r="AD4" s="33" t="s">
        <v>44</v>
      </c>
      <c r="AE4" s="1"/>
      <c r="AF4" s="1"/>
      <c r="AG4" s="1"/>
      <c r="AH4" s="1"/>
      <c r="AI4" s="1"/>
      <c r="AJ4" s="1"/>
      <c r="AK4" s="1"/>
      <c r="AL4" s="3"/>
      <c r="AN4" s="36" t="s">
        <v>38</v>
      </c>
    </row>
    <row r="5" spans="2:40" ht="15" customHeight="1" thickBot="1">
      <c r="B5" s="146"/>
      <c r="C5" s="147"/>
      <c r="D5" s="147"/>
      <c r="E5" s="147"/>
      <c r="F5" s="147"/>
      <c r="G5" s="147"/>
      <c r="H5" s="147"/>
      <c r="I5" s="147"/>
      <c r="J5" s="148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3"/>
      <c r="Z5" s="126"/>
      <c r="AA5" s="127"/>
      <c r="AB5" s="128"/>
      <c r="AD5" s="33" t="s">
        <v>45</v>
      </c>
      <c r="AE5" s="1"/>
      <c r="AF5" s="1"/>
      <c r="AG5" s="1"/>
      <c r="AH5" s="1"/>
      <c r="AI5" s="1"/>
      <c r="AJ5" s="1"/>
      <c r="AK5" s="1"/>
      <c r="AL5" s="3"/>
      <c r="AN5" s="36" t="s">
        <v>39</v>
      </c>
    </row>
    <row r="6" spans="2:40" ht="15" customHeight="1" thickTop="1">
      <c r="B6" s="62" t="s">
        <v>67</v>
      </c>
      <c r="C6" s="144"/>
      <c r="D6" s="144"/>
      <c r="E6" s="144"/>
      <c r="F6" s="144"/>
      <c r="G6" s="144"/>
      <c r="H6" s="144"/>
      <c r="I6" s="144"/>
      <c r="J6" s="145"/>
      <c r="K6" s="129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1"/>
      <c r="AD6" s="33" t="s">
        <v>46</v>
      </c>
      <c r="AE6" s="1"/>
      <c r="AF6" s="1"/>
      <c r="AG6" s="1"/>
      <c r="AH6" s="1"/>
      <c r="AI6" s="1"/>
      <c r="AJ6" s="1"/>
      <c r="AK6" s="1"/>
      <c r="AL6" s="3"/>
      <c r="AN6" s="37"/>
    </row>
    <row r="7" spans="2:40" ht="15" customHeight="1">
      <c r="B7" s="146"/>
      <c r="C7" s="147"/>
      <c r="D7" s="147"/>
      <c r="E7" s="147"/>
      <c r="F7" s="147"/>
      <c r="G7" s="147"/>
      <c r="H7" s="147"/>
      <c r="I7" s="147"/>
      <c r="J7" s="148"/>
      <c r="K7" s="132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4"/>
      <c r="AD7" s="33" t="s">
        <v>47</v>
      </c>
      <c r="AE7" s="1"/>
      <c r="AF7" s="1"/>
      <c r="AG7" s="1"/>
      <c r="AH7" s="1"/>
      <c r="AI7" s="1"/>
      <c r="AJ7" s="1"/>
      <c r="AK7" s="1"/>
      <c r="AL7" s="3"/>
    </row>
    <row r="8" spans="2:40" ht="15" customHeight="1">
      <c r="B8" s="149"/>
      <c r="C8" s="150"/>
      <c r="D8" s="150"/>
      <c r="E8" s="150"/>
      <c r="F8" s="150"/>
      <c r="G8" s="150"/>
      <c r="H8" s="150"/>
      <c r="I8" s="150"/>
      <c r="J8" s="151"/>
      <c r="K8" s="135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7"/>
      <c r="AD8" s="33" t="s">
        <v>48</v>
      </c>
      <c r="AE8" s="1"/>
      <c r="AF8" s="1"/>
      <c r="AG8" s="1"/>
      <c r="AH8" s="1"/>
      <c r="AI8" s="1"/>
      <c r="AJ8" s="1"/>
      <c r="AK8" s="1"/>
      <c r="AL8" s="3"/>
    </row>
    <row r="9" spans="2:40" ht="15" customHeight="1">
      <c r="B9" s="152" t="s">
        <v>66</v>
      </c>
      <c r="C9" s="153"/>
      <c r="D9" s="153"/>
      <c r="E9" s="153"/>
      <c r="F9" s="153"/>
      <c r="G9" s="153"/>
      <c r="H9" s="153"/>
      <c r="I9" s="153"/>
      <c r="J9" s="154"/>
      <c r="K9" s="81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3"/>
      <c r="AD9" s="33" t="s">
        <v>49</v>
      </c>
      <c r="AE9" s="1"/>
      <c r="AF9" s="1"/>
      <c r="AG9" s="1"/>
      <c r="AH9" s="1"/>
      <c r="AI9" s="1"/>
      <c r="AJ9" s="1"/>
      <c r="AK9" s="1"/>
      <c r="AL9" s="3"/>
    </row>
    <row r="10" spans="2:40" ht="15" customHeight="1">
      <c r="B10" s="155"/>
      <c r="C10" s="156"/>
      <c r="D10" s="156"/>
      <c r="E10" s="156"/>
      <c r="F10" s="156"/>
      <c r="G10" s="156"/>
      <c r="H10" s="156"/>
      <c r="I10" s="156"/>
      <c r="J10" s="157"/>
      <c r="K10" s="84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6"/>
      <c r="AD10" s="33" t="s">
        <v>50</v>
      </c>
      <c r="AE10" s="1"/>
      <c r="AF10" s="1"/>
      <c r="AG10" s="1"/>
      <c r="AH10" s="1"/>
      <c r="AI10" s="1"/>
      <c r="AJ10" s="1"/>
      <c r="AK10" s="1"/>
      <c r="AL10" s="3"/>
    </row>
    <row r="11" spans="2:40" ht="15" customHeight="1">
      <c r="B11" s="158"/>
      <c r="C11" s="159"/>
      <c r="D11" s="159"/>
      <c r="E11" s="159"/>
      <c r="F11" s="159"/>
      <c r="G11" s="159"/>
      <c r="H11" s="159"/>
      <c r="I11" s="159"/>
      <c r="J11" s="160"/>
      <c r="K11" s="87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9"/>
      <c r="AD11" s="33" t="s">
        <v>51</v>
      </c>
      <c r="AE11" s="1"/>
      <c r="AF11" s="1"/>
      <c r="AG11" s="1"/>
      <c r="AH11" s="1"/>
      <c r="AI11" s="1"/>
      <c r="AJ11" s="1"/>
      <c r="AK11" s="1"/>
      <c r="AL11" s="3"/>
    </row>
    <row r="12" spans="2:40" ht="15" customHeight="1">
      <c r="B12" s="62" t="s">
        <v>65</v>
      </c>
      <c r="C12" s="63"/>
      <c r="D12" s="63"/>
      <c r="E12" s="63"/>
      <c r="F12" s="63"/>
      <c r="G12" s="63"/>
      <c r="H12" s="63"/>
      <c r="I12" s="63"/>
      <c r="J12" s="64"/>
      <c r="K12" s="71"/>
      <c r="L12" s="72"/>
      <c r="M12" s="72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4"/>
      <c r="AD12" s="33" t="s">
        <v>52</v>
      </c>
      <c r="AE12" s="1"/>
      <c r="AF12" s="1"/>
      <c r="AG12" s="1"/>
      <c r="AH12" s="1"/>
      <c r="AI12" s="1"/>
      <c r="AJ12" s="1"/>
      <c r="AK12" s="1"/>
      <c r="AL12" s="3"/>
    </row>
    <row r="13" spans="2:40" ht="19.5" customHeight="1">
      <c r="B13" s="65"/>
      <c r="C13" s="66"/>
      <c r="D13" s="66"/>
      <c r="E13" s="66"/>
      <c r="F13" s="66"/>
      <c r="G13" s="66"/>
      <c r="H13" s="66"/>
      <c r="I13" s="66"/>
      <c r="J13" s="67"/>
      <c r="K13" s="75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7"/>
      <c r="AD13" s="33" t="s">
        <v>54</v>
      </c>
      <c r="AE13" s="1"/>
      <c r="AF13" s="1"/>
      <c r="AG13" s="1"/>
      <c r="AH13" s="1"/>
      <c r="AI13" s="1"/>
      <c r="AJ13" s="1"/>
      <c r="AK13" s="1"/>
      <c r="AL13" s="3"/>
    </row>
    <row r="14" spans="2:40" ht="19.5" customHeight="1">
      <c r="B14" s="99"/>
      <c r="C14" s="100"/>
      <c r="D14" s="100"/>
      <c r="E14" s="100"/>
      <c r="F14" s="100"/>
      <c r="G14" s="100"/>
      <c r="H14" s="100"/>
      <c r="I14" s="100"/>
      <c r="J14" s="101"/>
      <c r="K14" s="78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80"/>
      <c r="AD14" s="33" t="s">
        <v>55</v>
      </c>
      <c r="AE14" s="1"/>
      <c r="AF14" s="1"/>
      <c r="AG14" s="1"/>
      <c r="AH14" s="1"/>
      <c r="AI14" s="1"/>
      <c r="AJ14" s="1"/>
      <c r="AK14" s="1"/>
      <c r="AL14" s="3"/>
    </row>
    <row r="15" spans="2:40" ht="15" customHeight="1">
      <c r="B15" s="62" t="s">
        <v>64</v>
      </c>
      <c r="C15" s="63"/>
      <c r="D15" s="63"/>
      <c r="E15" s="63"/>
      <c r="F15" s="63"/>
      <c r="G15" s="63"/>
      <c r="H15" s="63"/>
      <c r="I15" s="63"/>
      <c r="J15" s="64"/>
      <c r="K15" s="102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4"/>
      <c r="AD15" s="33" t="s">
        <v>56</v>
      </c>
      <c r="AE15" s="1"/>
      <c r="AF15" s="1"/>
      <c r="AG15" s="1"/>
      <c r="AH15" s="1"/>
      <c r="AI15" s="1"/>
      <c r="AJ15" s="1"/>
      <c r="AK15" s="1"/>
      <c r="AL15" s="3"/>
    </row>
    <row r="16" spans="2:40" ht="19.5" customHeight="1">
      <c r="B16" s="65"/>
      <c r="C16" s="66"/>
      <c r="D16" s="66"/>
      <c r="E16" s="66"/>
      <c r="F16" s="66"/>
      <c r="G16" s="66"/>
      <c r="H16" s="66"/>
      <c r="I16" s="66"/>
      <c r="J16" s="67"/>
      <c r="K16" s="105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7"/>
      <c r="AD16" s="33" t="s">
        <v>57</v>
      </c>
      <c r="AE16" s="1"/>
      <c r="AF16" s="1"/>
      <c r="AG16" s="1"/>
      <c r="AH16" s="1"/>
      <c r="AI16" s="1"/>
      <c r="AJ16" s="1"/>
      <c r="AK16" s="1"/>
      <c r="AL16" s="3"/>
    </row>
    <row r="17" spans="2:38" ht="19.5" customHeight="1">
      <c r="B17" s="99"/>
      <c r="C17" s="100"/>
      <c r="D17" s="100"/>
      <c r="E17" s="100"/>
      <c r="F17" s="100"/>
      <c r="G17" s="100"/>
      <c r="H17" s="100"/>
      <c r="I17" s="100"/>
      <c r="J17" s="101"/>
      <c r="K17" s="108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10"/>
      <c r="AD17" s="33" t="s">
        <v>58</v>
      </c>
      <c r="AE17" s="1"/>
      <c r="AF17" s="1"/>
      <c r="AG17" s="1"/>
      <c r="AH17" s="1"/>
      <c r="AI17" s="1"/>
      <c r="AJ17" s="1"/>
      <c r="AK17" s="1"/>
      <c r="AL17" s="3"/>
    </row>
    <row r="18" spans="2:38" ht="15" customHeight="1">
      <c r="B18" s="62" t="s">
        <v>34</v>
      </c>
      <c r="C18" s="63"/>
      <c r="D18" s="63"/>
      <c r="E18" s="63"/>
      <c r="F18" s="63"/>
      <c r="G18" s="63"/>
      <c r="H18" s="63"/>
      <c r="I18" s="63"/>
      <c r="J18" s="64"/>
      <c r="K18" s="111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3"/>
      <c r="AD18" s="33" t="s">
        <v>53</v>
      </c>
      <c r="AE18" s="1"/>
      <c r="AF18" s="1"/>
      <c r="AG18" s="1"/>
      <c r="AH18" s="1"/>
      <c r="AI18" s="1"/>
      <c r="AJ18" s="1"/>
      <c r="AK18" s="1"/>
      <c r="AL18" s="3"/>
    </row>
    <row r="19" spans="2:38" ht="15" customHeight="1">
      <c r="B19" s="65"/>
      <c r="C19" s="66"/>
      <c r="D19" s="66"/>
      <c r="E19" s="66"/>
      <c r="F19" s="66"/>
      <c r="G19" s="66"/>
      <c r="H19" s="66"/>
      <c r="I19" s="66"/>
      <c r="J19" s="67"/>
      <c r="K19" s="114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6"/>
      <c r="AD19" s="33" t="s">
        <v>59</v>
      </c>
      <c r="AE19" s="1"/>
      <c r="AF19" s="1"/>
      <c r="AG19" s="1"/>
      <c r="AH19" s="1"/>
      <c r="AI19" s="1"/>
      <c r="AJ19" s="1"/>
      <c r="AK19" s="1"/>
      <c r="AL19" s="3"/>
    </row>
    <row r="20" spans="2:38" ht="15" customHeight="1">
      <c r="B20" s="65"/>
      <c r="C20" s="66"/>
      <c r="D20" s="66"/>
      <c r="E20" s="66"/>
      <c r="F20" s="66"/>
      <c r="G20" s="66"/>
      <c r="H20" s="66"/>
      <c r="I20" s="66"/>
      <c r="J20" s="67"/>
      <c r="K20" s="117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9"/>
      <c r="AD20" s="33" t="s">
        <v>60</v>
      </c>
      <c r="AE20" s="1"/>
      <c r="AF20" s="1"/>
      <c r="AG20" s="1"/>
      <c r="AH20" s="1"/>
      <c r="AI20" s="1"/>
      <c r="AJ20" s="1"/>
      <c r="AK20" s="1"/>
      <c r="AL20" s="3"/>
    </row>
    <row r="21" spans="2:38" ht="15" customHeight="1">
      <c r="B21" s="62" t="s">
        <v>35</v>
      </c>
      <c r="C21" s="63"/>
      <c r="D21" s="63"/>
      <c r="E21" s="63"/>
      <c r="F21" s="63"/>
      <c r="G21" s="63"/>
      <c r="H21" s="63"/>
      <c r="I21" s="63"/>
      <c r="J21" s="64"/>
      <c r="K21" s="90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2"/>
      <c r="AD21" s="33" t="s">
        <v>61</v>
      </c>
      <c r="AE21" s="1"/>
      <c r="AF21" s="1"/>
      <c r="AG21" s="1"/>
      <c r="AH21" s="1"/>
      <c r="AI21" s="1"/>
      <c r="AJ21" s="1"/>
      <c r="AK21" s="1"/>
      <c r="AL21" s="3"/>
    </row>
    <row r="22" spans="2:38" ht="15" customHeight="1">
      <c r="B22" s="65"/>
      <c r="C22" s="66"/>
      <c r="D22" s="66"/>
      <c r="E22" s="66"/>
      <c r="F22" s="66"/>
      <c r="G22" s="66"/>
      <c r="H22" s="66"/>
      <c r="I22" s="66"/>
      <c r="J22" s="67"/>
      <c r="K22" s="93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5"/>
      <c r="AD22" s="33" t="s">
        <v>62</v>
      </c>
      <c r="AE22" s="1"/>
      <c r="AF22" s="1"/>
      <c r="AG22" s="1"/>
      <c r="AH22" s="1"/>
      <c r="AI22" s="1"/>
      <c r="AJ22" s="1"/>
      <c r="AK22" s="1"/>
      <c r="AL22" s="3"/>
    </row>
    <row r="23" spans="2:38" ht="15" customHeight="1" thickBot="1">
      <c r="B23" s="68"/>
      <c r="C23" s="69"/>
      <c r="D23" s="69"/>
      <c r="E23" s="69"/>
      <c r="F23" s="69"/>
      <c r="G23" s="69"/>
      <c r="H23" s="69"/>
      <c r="I23" s="69"/>
      <c r="J23" s="70"/>
      <c r="K23" s="96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8"/>
      <c r="AD23" s="34" t="s">
        <v>63</v>
      </c>
      <c r="AE23" s="4"/>
      <c r="AF23" s="4"/>
      <c r="AG23" s="4"/>
      <c r="AH23" s="4"/>
      <c r="AI23" s="4"/>
      <c r="AJ23" s="4"/>
      <c r="AK23" s="4"/>
      <c r="AL23" s="28"/>
    </row>
    <row r="24" spans="2:38" ht="15" customHeight="1" thickTop="1"/>
    <row r="25" spans="2:38" ht="15" customHeight="1">
      <c r="B25" s="2" t="s">
        <v>74</v>
      </c>
    </row>
    <row r="26" spans="2:38" ht="15" customHeight="1">
      <c r="B26" s="2" t="s">
        <v>73</v>
      </c>
    </row>
  </sheetData>
  <sheetProtection sheet="1" objects="1" scenarios="1"/>
  <mergeCells count="15">
    <mergeCell ref="Z3:AB5"/>
    <mergeCell ref="K6:X8"/>
    <mergeCell ref="K3:X5"/>
    <mergeCell ref="B18:J20"/>
    <mergeCell ref="B6:J8"/>
    <mergeCell ref="B9:J11"/>
    <mergeCell ref="B3:J5"/>
    <mergeCell ref="B12:J14"/>
    <mergeCell ref="B21:J23"/>
    <mergeCell ref="K12:X14"/>
    <mergeCell ref="K9:X11"/>
    <mergeCell ref="K21:X23"/>
    <mergeCell ref="B15:J17"/>
    <mergeCell ref="K15:X17"/>
    <mergeCell ref="K18:X20"/>
  </mergeCells>
  <phoneticPr fontId="2"/>
  <dataValidations count="2">
    <dataValidation type="list" allowBlank="1" showInputMessage="1" sqref="K9:X11" xr:uid="{00000000-0002-0000-0000-000000000000}">
      <formula1>$AD$3:$AD$23</formula1>
    </dataValidation>
    <dataValidation type="list" allowBlank="1" showInputMessage="1" sqref="Z3:AB5" xr:uid="{00000000-0002-0000-0000-000001000000}">
      <formula1>$AN$3:$AN$6</formula1>
    </dataValidation>
  </dataValidations>
  <pageMargins left="0.59055118110236227" right="0.19685039370078741" top="0.39370078740157483" bottom="0.19685039370078741" header="0.51181102362204722" footer="0.51181102362204722"/>
  <pageSetup paperSize="9" scale="84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9" tint="0.59999389629810485"/>
  </sheetPr>
  <dimension ref="B1:BB55"/>
  <sheetViews>
    <sheetView showZeros="0" zoomScale="85" zoomScaleNormal="85" zoomScaleSheetLayoutView="100" workbookViewId="0">
      <selection activeCell="AO10" sqref="AO10"/>
    </sheetView>
  </sheetViews>
  <sheetFormatPr defaultColWidth="2.23046875" defaultRowHeight="13.3"/>
  <cols>
    <col min="1" max="41" width="2.23046875" style="8" customWidth="1"/>
    <col min="42" max="42" width="6.84375" style="8" bestFit="1" customWidth="1"/>
    <col min="43" max="44" width="2.23046875" style="8"/>
    <col min="45" max="45" width="2.15234375" style="8" customWidth="1"/>
    <col min="46" max="16384" width="2.23046875" style="8"/>
  </cols>
  <sheetData>
    <row r="1" spans="2:54" ht="14.25" customHeight="1"/>
    <row r="2" spans="2:54" ht="14.25" customHeight="1"/>
    <row r="3" spans="2:54" ht="14.25" customHeight="1" thickBot="1">
      <c r="AP3" s="54"/>
    </row>
    <row r="4" spans="2:54" ht="22.5" customHeight="1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1"/>
      <c r="X4" s="232" t="s">
        <v>6</v>
      </c>
      <c r="Y4" s="233"/>
      <c r="Z4" s="228" t="s">
        <v>68</v>
      </c>
      <c r="AA4" s="229"/>
      <c r="AB4" s="229"/>
      <c r="AC4" s="229"/>
      <c r="AD4" s="235" t="s">
        <v>19</v>
      </c>
      <c r="AE4" s="236"/>
      <c r="AF4" s="236"/>
      <c r="AG4" s="236"/>
      <c r="AH4" s="236"/>
      <c r="AI4" s="236"/>
      <c r="AJ4" s="236"/>
      <c r="AK4" s="236"/>
      <c r="AL4" s="237"/>
    </row>
    <row r="5" spans="2:54" ht="22.5" customHeight="1">
      <c r="B5" s="12"/>
      <c r="C5" s="13"/>
      <c r="D5" s="13"/>
      <c r="E5" s="164" t="s">
        <v>16</v>
      </c>
      <c r="F5" s="164"/>
      <c r="G5" s="164"/>
      <c r="H5" s="164"/>
      <c r="I5" s="164"/>
      <c r="J5" s="164"/>
      <c r="K5" s="164" t="s">
        <v>3</v>
      </c>
      <c r="L5" s="164"/>
      <c r="M5" s="164"/>
      <c r="N5" s="164"/>
      <c r="O5" s="164"/>
      <c r="P5" s="164"/>
      <c r="Q5" s="164"/>
      <c r="R5" s="164"/>
      <c r="S5" s="164"/>
      <c r="T5" s="164" t="s">
        <v>18</v>
      </c>
      <c r="U5" s="164"/>
      <c r="V5" s="47"/>
      <c r="W5" s="14"/>
      <c r="X5" s="234"/>
      <c r="Y5" s="211"/>
      <c r="Z5" s="230" t="s">
        <v>70</v>
      </c>
      <c r="AA5" s="231"/>
      <c r="AB5" s="231"/>
      <c r="AC5" s="231"/>
      <c r="AD5" s="179" t="s">
        <v>20</v>
      </c>
      <c r="AE5" s="180"/>
      <c r="AF5" s="180"/>
      <c r="AG5" s="180"/>
      <c r="AH5" s="180"/>
      <c r="AI5" s="180"/>
      <c r="AJ5" s="180"/>
      <c r="AK5" s="180"/>
      <c r="AL5" s="181"/>
      <c r="AP5" s="42">
        <v>10000</v>
      </c>
      <c r="AS5" s="30" t="s">
        <v>43</v>
      </c>
      <c r="AT5" s="31"/>
      <c r="AU5" s="31"/>
      <c r="AV5" s="31"/>
      <c r="AW5" s="31"/>
      <c r="AX5" s="31"/>
      <c r="AY5" s="31"/>
      <c r="AZ5" s="31"/>
      <c r="BA5" s="31"/>
      <c r="BB5" s="32"/>
    </row>
    <row r="6" spans="2:54" ht="22.5" customHeight="1">
      <c r="B6" s="12"/>
      <c r="C6" s="13"/>
      <c r="D6" s="13"/>
      <c r="E6" s="164"/>
      <c r="F6" s="164"/>
      <c r="G6" s="164"/>
      <c r="H6" s="164"/>
      <c r="I6" s="164"/>
      <c r="J6" s="164"/>
      <c r="K6" s="164" t="s">
        <v>17</v>
      </c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47"/>
      <c r="W6" s="14"/>
      <c r="X6" s="234"/>
      <c r="Y6" s="211"/>
      <c r="Z6" s="230" t="s">
        <v>71</v>
      </c>
      <c r="AA6" s="231"/>
      <c r="AB6" s="231"/>
      <c r="AC6" s="231"/>
      <c r="AD6" s="179" t="s">
        <v>20</v>
      </c>
      <c r="AE6" s="180"/>
      <c r="AF6" s="180"/>
      <c r="AG6" s="180"/>
      <c r="AH6" s="180"/>
      <c r="AI6" s="180"/>
      <c r="AJ6" s="180"/>
      <c r="AK6" s="180"/>
      <c r="AL6" s="181"/>
      <c r="AP6" s="41">
        <v>5000</v>
      </c>
      <c r="AS6" s="33" t="s">
        <v>44</v>
      </c>
      <c r="AT6" s="13"/>
      <c r="AU6" s="13"/>
      <c r="AV6" s="13"/>
      <c r="AW6" s="13"/>
      <c r="AX6" s="13"/>
      <c r="AY6" s="13"/>
      <c r="AZ6" s="13"/>
      <c r="BA6" s="13"/>
      <c r="BB6" s="14"/>
    </row>
    <row r="7" spans="2:54" ht="22.5" customHeight="1">
      <c r="B7" s="12"/>
      <c r="C7" s="13"/>
      <c r="D7" s="13"/>
      <c r="E7" s="47"/>
      <c r="F7" s="47"/>
      <c r="G7" s="47"/>
      <c r="H7" s="47"/>
      <c r="I7" s="47"/>
      <c r="J7" s="47"/>
      <c r="K7" s="48"/>
      <c r="L7" s="48"/>
      <c r="M7" s="48"/>
      <c r="N7" s="48"/>
      <c r="O7" s="48"/>
      <c r="P7" s="48"/>
      <c r="Q7" s="48"/>
      <c r="R7" s="48"/>
      <c r="S7" s="46"/>
      <c r="T7" s="47"/>
      <c r="U7" s="47"/>
      <c r="V7" s="47"/>
      <c r="W7" s="14"/>
      <c r="X7" s="234"/>
      <c r="Y7" s="211"/>
      <c r="Z7" s="230" t="s">
        <v>69</v>
      </c>
      <c r="AA7" s="231"/>
      <c r="AB7" s="231"/>
      <c r="AC7" s="231"/>
      <c r="AD7" s="179" t="s">
        <v>20</v>
      </c>
      <c r="AE7" s="180"/>
      <c r="AF7" s="180"/>
      <c r="AG7" s="180"/>
      <c r="AH7" s="180"/>
      <c r="AI7" s="180"/>
      <c r="AJ7" s="180"/>
      <c r="AK7" s="180"/>
      <c r="AL7" s="181"/>
      <c r="AP7" s="41">
        <v>1000</v>
      </c>
      <c r="AS7" s="33" t="s">
        <v>45</v>
      </c>
      <c r="AT7" s="13"/>
      <c r="AU7" s="13"/>
      <c r="AV7" s="13"/>
      <c r="AW7" s="13"/>
      <c r="AX7" s="13"/>
      <c r="AY7" s="13"/>
      <c r="AZ7" s="13"/>
      <c r="BA7" s="13"/>
      <c r="BB7" s="14"/>
    </row>
    <row r="8" spans="2:54">
      <c r="B8" s="204"/>
      <c r="C8" s="205"/>
      <c r="D8" s="182" t="s">
        <v>8</v>
      </c>
      <c r="E8" s="183"/>
      <c r="F8" s="183"/>
      <c r="G8" s="183"/>
      <c r="H8" s="183" t="s">
        <v>7</v>
      </c>
      <c r="I8" s="183"/>
      <c r="J8" s="183"/>
      <c r="K8" s="183"/>
      <c r="L8" s="183" t="s">
        <v>0</v>
      </c>
      <c r="M8" s="183"/>
      <c r="N8" s="183"/>
      <c r="O8" s="183"/>
      <c r="P8" s="183"/>
      <c r="Q8" s="183"/>
      <c r="R8" s="183"/>
      <c r="S8" s="183"/>
      <c r="T8" s="183" t="s">
        <v>9</v>
      </c>
      <c r="U8" s="183"/>
      <c r="V8" s="183"/>
      <c r="W8" s="183"/>
      <c r="X8" s="183"/>
      <c r="Y8" s="183"/>
      <c r="Z8" s="183"/>
      <c r="AA8" s="183" t="s">
        <v>10</v>
      </c>
      <c r="AB8" s="183"/>
      <c r="AC8" s="183"/>
      <c r="AD8" s="183"/>
      <c r="AE8" s="183" t="s">
        <v>11</v>
      </c>
      <c r="AF8" s="183"/>
      <c r="AG8" s="183"/>
      <c r="AH8" s="183"/>
      <c r="AI8" s="183" t="s">
        <v>12</v>
      </c>
      <c r="AJ8" s="183"/>
      <c r="AK8" s="183"/>
      <c r="AL8" s="238"/>
      <c r="AP8" s="41">
        <v>500</v>
      </c>
      <c r="AS8" s="33" t="s">
        <v>46</v>
      </c>
      <c r="AT8" s="13"/>
      <c r="AU8" s="13"/>
      <c r="AV8" s="13"/>
      <c r="AW8" s="13"/>
      <c r="AX8" s="13"/>
      <c r="AY8" s="13"/>
      <c r="AZ8" s="13"/>
      <c r="BA8" s="13"/>
      <c r="BB8" s="14"/>
    </row>
    <row r="9" spans="2:54">
      <c r="B9" s="206"/>
      <c r="C9" s="207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238"/>
      <c r="AP9" s="41">
        <v>200</v>
      </c>
      <c r="AS9" s="33" t="s">
        <v>47</v>
      </c>
      <c r="AT9" s="13"/>
      <c r="AU9" s="13"/>
      <c r="AV9" s="13"/>
      <c r="AW9" s="13"/>
      <c r="AX9" s="13"/>
      <c r="AY9" s="13"/>
      <c r="AZ9" s="13"/>
      <c r="BA9" s="13"/>
      <c r="BB9" s="14"/>
    </row>
    <row r="10" spans="2:54" ht="15" customHeight="1">
      <c r="B10" s="208" t="s">
        <v>14</v>
      </c>
      <c r="C10" s="209"/>
      <c r="D10" s="184"/>
      <c r="E10" s="185"/>
      <c r="F10" s="185"/>
      <c r="G10" s="185"/>
      <c r="H10" s="185"/>
      <c r="I10" s="185"/>
      <c r="J10" s="185"/>
      <c r="K10" s="185"/>
      <c r="L10" s="214"/>
      <c r="M10" s="214"/>
      <c r="N10" s="214"/>
      <c r="O10" s="214"/>
      <c r="P10" s="214"/>
      <c r="Q10" s="214"/>
      <c r="R10" s="214"/>
      <c r="S10" s="214"/>
      <c r="T10" s="60">
        <f>入力シート!Z3</f>
        <v>0</v>
      </c>
      <c r="U10" s="221"/>
      <c r="V10" s="222"/>
      <c r="W10" s="222"/>
      <c r="X10" s="222"/>
      <c r="Y10" s="201" t="s">
        <v>21</v>
      </c>
      <c r="Z10" s="202"/>
      <c r="AA10" s="214"/>
      <c r="AB10" s="214"/>
      <c r="AC10" s="214"/>
      <c r="AD10" s="214"/>
      <c r="AE10" s="227">
        <f>L10*AA10</f>
        <v>0</v>
      </c>
      <c r="AF10" s="227"/>
      <c r="AG10" s="227"/>
      <c r="AH10" s="227"/>
      <c r="AI10" s="176"/>
      <c r="AJ10" s="176"/>
      <c r="AK10" s="176"/>
      <c r="AL10" s="177"/>
      <c r="AP10" s="41">
        <v>100</v>
      </c>
      <c r="AS10" s="33" t="s">
        <v>48</v>
      </c>
      <c r="AT10" s="13"/>
      <c r="AU10" s="13"/>
      <c r="AV10" s="13"/>
      <c r="AW10" s="13"/>
      <c r="AX10" s="13"/>
      <c r="AY10" s="13"/>
      <c r="AZ10" s="13"/>
      <c r="BA10" s="13"/>
      <c r="BB10" s="14"/>
    </row>
    <row r="11" spans="2:54" ht="15" customHeight="1">
      <c r="B11" s="210"/>
      <c r="C11" s="211"/>
      <c r="D11" s="185"/>
      <c r="E11" s="185"/>
      <c r="F11" s="185"/>
      <c r="G11" s="185"/>
      <c r="H11" s="185"/>
      <c r="I11" s="185"/>
      <c r="J11" s="185"/>
      <c r="K11" s="185"/>
      <c r="L11" s="214"/>
      <c r="M11" s="214"/>
      <c r="N11" s="214"/>
      <c r="O11" s="214"/>
      <c r="P11" s="214"/>
      <c r="Q11" s="214"/>
      <c r="R11" s="214"/>
      <c r="S11" s="214"/>
      <c r="T11" s="61">
        <f>入力シート!Z3</f>
        <v>0</v>
      </c>
      <c r="U11" s="224" t="str">
        <f>IF(L10=0," ",IF(AA10=1," ",U10+AA10-1))</f>
        <v xml:space="preserve"> </v>
      </c>
      <c r="V11" s="225"/>
      <c r="W11" s="225"/>
      <c r="X11" s="225"/>
      <c r="Y11" s="186" t="s">
        <v>22</v>
      </c>
      <c r="Z11" s="187"/>
      <c r="AA11" s="214"/>
      <c r="AB11" s="214"/>
      <c r="AC11" s="214"/>
      <c r="AD11" s="214"/>
      <c r="AE11" s="227"/>
      <c r="AF11" s="227"/>
      <c r="AG11" s="227"/>
      <c r="AH11" s="227"/>
      <c r="AI11" s="176"/>
      <c r="AJ11" s="176"/>
      <c r="AK11" s="176"/>
      <c r="AL11" s="177"/>
      <c r="AP11" s="41">
        <v>50</v>
      </c>
      <c r="AS11" s="33" t="s">
        <v>49</v>
      </c>
      <c r="AT11" s="13"/>
      <c r="AU11" s="13"/>
      <c r="AV11" s="13"/>
      <c r="AW11" s="13"/>
      <c r="AX11" s="13"/>
      <c r="AY11" s="13"/>
      <c r="AZ11" s="13"/>
      <c r="BA11" s="13"/>
      <c r="BB11" s="14"/>
    </row>
    <row r="12" spans="2:54" ht="15" customHeight="1">
      <c r="B12" s="210"/>
      <c r="C12" s="211"/>
      <c r="D12" s="184"/>
      <c r="E12" s="185"/>
      <c r="F12" s="185"/>
      <c r="G12" s="185"/>
      <c r="H12" s="185"/>
      <c r="I12" s="185"/>
      <c r="J12" s="185"/>
      <c r="K12" s="185"/>
      <c r="L12" s="214"/>
      <c r="M12" s="214"/>
      <c r="N12" s="214"/>
      <c r="O12" s="214"/>
      <c r="P12" s="214"/>
      <c r="Q12" s="214"/>
      <c r="R12" s="214"/>
      <c r="S12" s="214"/>
      <c r="T12" s="60">
        <f>入力シート!Z3</f>
        <v>0</v>
      </c>
      <c r="U12" s="221"/>
      <c r="V12" s="222"/>
      <c r="W12" s="222"/>
      <c r="X12" s="222"/>
      <c r="Y12" s="201" t="s">
        <v>21</v>
      </c>
      <c r="Z12" s="202"/>
      <c r="AA12" s="214"/>
      <c r="AB12" s="214"/>
      <c r="AC12" s="214"/>
      <c r="AD12" s="214"/>
      <c r="AE12" s="227">
        <f>L12*AA12</f>
        <v>0</v>
      </c>
      <c r="AF12" s="227"/>
      <c r="AG12" s="227"/>
      <c r="AH12" s="227"/>
      <c r="AI12" s="176"/>
      <c r="AJ12" s="176"/>
      <c r="AK12" s="176"/>
      <c r="AL12" s="177"/>
      <c r="AP12" s="15">
        <v>20</v>
      </c>
      <c r="AS12" s="33" t="s">
        <v>50</v>
      </c>
      <c r="AT12" s="13"/>
      <c r="AU12" s="13"/>
      <c r="AV12" s="13"/>
      <c r="AW12" s="13"/>
      <c r="AX12" s="13"/>
      <c r="AY12" s="13"/>
      <c r="AZ12" s="13"/>
      <c r="BA12" s="13"/>
      <c r="BB12" s="14"/>
    </row>
    <row r="13" spans="2:54" ht="15" customHeight="1">
      <c r="B13" s="210"/>
      <c r="C13" s="211"/>
      <c r="D13" s="185"/>
      <c r="E13" s="185"/>
      <c r="F13" s="185"/>
      <c r="G13" s="185"/>
      <c r="H13" s="185"/>
      <c r="I13" s="185"/>
      <c r="J13" s="185"/>
      <c r="K13" s="185"/>
      <c r="L13" s="214"/>
      <c r="M13" s="214"/>
      <c r="N13" s="214"/>
      <c r="O13" s="214"/>
      <c r="P13" s="214"/>
      <c r="Q13" s="214"/>
      <c r="R13" s="214"/>
      <c r="S13" s="214"/>
      <c r="T13" s="61">
        <f>入力シート!Z3</f>
        <v>0</v>
      </c>
      <c r="U13" s="224" t="str">
        <f>IF(L12=0," ",IF(AA12=1," ",U12+AA12-1))</f>
        <v xml:space="preserve"> </v>
      </c>
      <c r="V13" s="225"/>
      <c r="W13" s="225"/>
      <c r="X13" s="225"/>
      <c r="Y13" s="186" t="s">
        <v>22</v>
      </c>
      <c r="Z13" s="187"/>
      <c r="AA13" s="214"/>
      <c r="AB13" s="214"/>
      <c r="AC13" s="214"/>
      <c r="AD13" s="214"/>
      <c r="AE13" s="227"/>
      <c r="AF13" s="227"/>
      <c r="AG13" s="227"/>
      <c r="AH13" s="227"/>
      <c r="AI13" s="176"/>
      <c r="AJ13" s="176"/>
      <c r="AK13" s="176"/>
      <c r="AL13" s="177"/>
      <c r="AP13" s="15">
        <v>10</v>
      </c>
      <c r="AS13" s="33" t="s">
        <v>51</v>
      </c>
      <c r="AT13" s="13"/>
      <c r="AU13" s="13"/>
      <c r="AV13" s="13"/>
      <c r="AW13" s="13"/>
      <c r="AX13" s="13"/>
      <c r="AY13" s="13"/>
      <c r="AZ13" s="13"/>
      <c r="BA13" s="13"/>
      <c r="BB13" s="14"/>
    </row>
    <row r="14" spans="2:54" ht="15" customHeight="1">
      <c r="B14" s="210"/>
      <c r="C14" s="211"/>
      <c r="D14" s="184"/>
      <c r="E14" s="185"/>
      <c r="F14" s="185"/>
      <c r="G14" s="185"/>
      <c r="H14" s="185"/>
      <c r="I14" s="185"/>
      <c r="J14" s="185"/>
      <c r="K14" s="185"/>
      <c r="L14" s="214"/>
      <c r="M14" s="214"/>
      <c r="N14" s="214"/>
      <c r="O14" s="214"/>
      <c r="P14" s="214"/>
      <c r="Q14" s="214"/>
      <c r="R14" s="214"/>
      <c r="S14" s="214"/>
      <c r="T14" s="60">
        <f>入力シート!Z3</f>
        <v>0</v>
      </c>
      <c r="U14" s="221"/>
      <c r="V14" s="222"/>
      <c r="W14" s="222"/>
      <c r="X14" s="222"/>
      <c r="Y14" s="201" t="s">
        <v>21</v>
      </c>
      <c r="Z14" s="202"/>
      <c r="AA14" s="214"/>
      <c r="AB14" s="214"/>
      <c r="AC14" s="214"/>
      <c r="AD14" s="214"/>
      <c r="AE14" s="227">
        <f>L14*AA14</f>
        <v>0</v>
      </c>
      <c r="AF14" s="227"/>
      <c r="AG14" s="227"/>
      <c r="AH14" s="227"/>
      <c r="AI14" s="176"/>
      <c r="AJ14" s="176"/>
      <c r="AK14" s="176"/>
      <c r="AL14" s="177"/>
      <c r="AP14" s="15">
        <v>18</v>
      </c>
      <c r="AS14" s="33" t="s">
        <v>52</v>
      </c>
      <c r="AT14" s="13"/>
      <c r="AU14" s="13"/>
      <c r="AV14" s="13"/>
      <c r="AW14" s="13"/>
      <c r="AX14" s="13"/>
      <c r="AY14" s="13"/>
      <c r="AZ14" s="13"/>
      <c r="BA14" s="13"/>
      <c r="BB14" s="14"/>
    </row>
    <row r="15" spans="2:54" ht="15" customHeight="1">
      <c r="B15" s="210"/>
      <c r="C15" s="211"/>
      <c r="D15" s="185"/>
      <c r="E15" s="185"/>
      <c r="F15" s="185"/>
      <c r="G15" s="185"/>
      <c r="H15" s="185"/>
      <c r="I15" s="185"/>
      <c r="J15" s="185"/>
      <c r="K15" s="185"/>
      <c r="L15" s="214"/>
      <c r="M15" s="214"/>
      <c r="N15" s="214"/>
      <c r="O15" s="214"/>
      <c r="P15" s="214"/>
      <c r="Q15" s="214"/>
      <c r="R15" s="214"/>
      <c r="S15" s="214"/>
      <c r="T15" s="61">
        <f>入力シート!Z3</f>
        <v>0</v>
      </c>
      <c r="U15" s="224" t="str">
        <f>IF(L14=0," ",IF(AA14=1," ",U14+AA14-1))</f>
        <v xml:space="preserve"> </v>
      </c>
      <c r="V15" s="225"/>
      <c r="W15" s="225"/>
      <c r="X15" s="225"/>
      <c r="Y15" s="186" t="s">
        <v>22</v>
      </c>
      <c r="Z15" s="187"/>
      <c r="AA15" s="214"/>
      <c r="AB15" s="214"/>
      <c r="AC15" s="214"/>
      <c r="AD15" s="214"/>
      <c r="AE15" s="227"/>
      <c r="AF15" s="227"/>
      <c r="AG15" s="227"/>
      <c r="AH15" s="227"/>
      <c r="AI15" s="176"/>
      <c r="AJ15" s="176"/>
      <c r="AK15" s="176"/>
      <c r="AL15" s="177"/>
      <c r="AP15" s="43">
        <v>10</v>
      </c>
      <c r="AS15" s="33" t="s">
        <v>54</v>
      </c>
      <c r="AT15" s="13"/>
      <c r="AU15" s="13"/>
      <c r="AV15" s="13"/>
      <c r="AW15" s="13"/>
      <c r="AX15" s="13"/>
      <c r="AY15" s="13"/>
      <c r="AZ15" s="13"/>
      <c r="BA15" s="13"/>
      <c r="BB15" s="14"/>
    </row>
    <row r="16" spans="2:54" ht="15" customHeight="1">
      <c r="B16" s="210"/>
      <c r="C16" s="211"/>
      <c r="D16" s="184"/>
      <c r="E16" s="185"/>
      <c r="F16" s="185"/>
      <c r="G16" s="185"/>
      <c r="H16" s="185"/>
      <c r="I16" s="185"/>
      <c r="J16" s="185"/>
      <c r="K16" s="185"/>
      <c r="L16" s="214"/>
      <c r="M16" s="214"/>
      <c r="N16" s="214"/>
      <c r="O16" s="214"/>
      <c r="P16" s="214"/>
      <c r="Q16" s="214"/>
      <c r="R16" s="214"/>
      <c r="S16" s="214"/>
      <c r="T16" s="60">
        <f>入力シート!Z3</f>
        <v>0</v>
      </c>
      <c r="U16" s="221"/>
      <c r="V16" s="222"/>
      <c r="W16" s="222"/>
      <c r="X16" s="222"/>
      <c r="Y16" s="201" t="s">
        <v>21</v>
      </c>
      <c r="Z16" s="202"/>
      <c r="AA16" s="214"/>
      <c r="AB16" s="214"/>
      <c r="AC16" s="214"/>
      <c r="AD16" s="214"/>
      <c r="AE16" s="227">
        <f>L16*AA16</f>
        <v>0</v>
      </c>
      <c r="AF16" s="227"/>
      <c r="AG16" s="227"/>
      <c r="AH16" s="227"/>
      <c r="AI16" s="176"/>
      <c r="AJ16" s="176"/>
      <c r="AK16" s="176"/>
      <c r="AL16" s="177"/>
      <c r="AP16" s="43">
        <v>5</v>
      </c>
      <c r="AS16" s="33" t="s">
        <v>55</v>
      </c>
      <c r="AT16" s="13"/>
      <c r="AU16" s="13"/>
      <c r="AV16" s="13"/>
      <c r="AW16" s="13"/>
      <c r="AX16" s="13"/>
      <c r="AY16" s="13"/>
      <c r="AZ16" s="13"/>
      <c r="BA16" s="13"/>
      <c r="BB16" s="14"/>
    </row>
    <row r="17" spans="2:54" ht="15" customHeight="1">
      <c r="B17" s="210"/>
      <c r="C17" s="211"/>
      <c r="D17" s="185"/>
      <c r="E17" s="185"/>
      <c r="F17" s="185"/>
      <c r="G17" s="185"/>
      <c r="H17" s="185"/>
      <c r="I17" s="185"/>
      <c r="J17" s="185"/>
      <c r="K17" s="185"/>
      <c r="L17" s="214"/>
      <c r="M17" s="214"/>
      <c r="N17" s="214"/>
      <c r="O17" s="214"/>
      <c r="P17" s="214"/>
      <c r="Q17" s="214"/>
      <c r="R17" s="214"/>
      <c r="S17" s="214"/>
      <c r="T17" s="61">
        <f>入力シート!Z3</f>
        <v>0</v>
      </c>
      <c r="U17" s="224" t="str">
        <f>IF(L16=0," ",IF(AA16=1," ",U16+AA16-1))</f>
        <v xml:space="preserve"> </v>
      </c>
      <c r="V17" s="225"/>
      <c r="W17" s="225"/>
      <c r="X17" s="225"/>
      <c r="Y17" s="186" t="s">
        <v>22</v>
      </c>
      <c r="Z17" s="187"/>
      <c r="AA17" s="214"/>
      <c r="AB17" s="214"/>
      <c r="AC17" s="214"/>
      <c r="AD17" s="214"/>
      <c r="AE17" s="227"/>
      <c r="AF17" s="227"/>
      <c r="AG17" s="227"/>
      <c r="AH17" s="227"/>
      <c r="AI17" s="176"/>
      <c r="AJ17" s="176"/>
      <c r="AK17" s="176"/>
      <c r="AL17" s="177"/>
      <c r="AP17" s="44">
        <v>1</v>
      </c>
      <c r="AS17" s="33" t="s">
        <v>56</v>
      </c>
      <c r="AT17" s="13"/>
      <c r="AU17" s="13"/>
      <c r="AV17" s="13"/>
      <c r="AW17" s="13"/>
      <c r="AX17" s="13"/>
      <c r="AY17" s="13"/>
      <c r="AZ17" s="13"/>
      <c r="BA17" s="13"/>
      <c r="BB17" s="14"/>
    </row>
    <row r="18" spans="2:54" ht="15" customHeight="1">
      <c r="B18" s="210"/>
      <c r="C18" s="211"/>
      <c r="D18" s="184"/>
      <c r="E18" s="185"/>
      <c r="F18" s="185"/>
      <c r="G18" s="185"/>
      <c r="H18" s="185"/>
      <c r="I18" s="185"/>
      <c r="J18" s="185"/>
      <c r="K18" s="185"/>
      <c r="L18" s="214"/>
      <c r="M18" s="214"/>
      <c r="N18" s="214"/>
      <c r="O18" s="214"/>
      <c r="P18" s="214"/>
      <c r="Q18" s="214"/>
      <c r="R18" s="214"/>
      <c r="S18" s="214"/>
      <c r="T18" s="60">
        <f>入力シート!Z3</f>
        <v>0</v>
      </c>
      <c r="U18" s="221"/>
      <c r="V18" s="222"/>
      <c r="W18" s="222"/>
      <c r="X18" s="222"/>
      <c r="Y18" s="201" t="s">
        <v>21</v>
      </c>
      <c r="Z18" s="202"/>
      <c r="AA18" s="214"/>
      <c r="AB18" s="214"/>
      <c r="AC18" s="214"/>
      <c r="AD18" s="214"/>
      <c r="AE18" s="227">
        <f>L18*AA18</f>
        <v>0</v>
      </c>
      <c r="AF18" s="227"/>
      <c r="AG18" s="227"/>
      <c r="AH18" s="227"/>
      <c r="AI18" s="176"/>
      <c r="AJ18" s="176"/>
      <c r="AK18" s="176"/>
      <c r="AL18" s="177"/>
      <c r="AS18" s="33" t="s">
        <v>57</v>
      </c>
      <c r="AT18" s="13"/>
      <c r="AU18" s="13"/>
      <c r="AV18" s="13"/>
      <c r="AW18" s="13"/>
      <c r="AX18" s="13"/>
      <c r="AY18" s="13"/>
      <c r="AZ18" s="13"/>
      <c r="BA18" s="13"/>
      <c r="BB18" s="14"/>
    </row>
    <row r="19" spans="2:54" ht="15" customHeight="1">
      <c r="B19" s="210"/>
      <c r="C19" s="211"/>
      <c r="D19" s="185"/>
      <c r="E19" s="185"/>
      <c r="F19" s="185"/>
      <c r="G19" s="185"/>
      <c r="H19" s="185"/>
      <c r="I19" s="185"/>
      <c r="J19" s="185"/>
      <c r="K19" s="185"/>
      <c r="L19" s="214"/>
      <c r="M19" s="214"/>
      <c r="N19" s="214"/>
      <c r="O19" s="214"/>
      <c r="P19" s="214"/>
      <c r="Q19" s="214"/>
      <c r="R19" s="214"/>
      <c r="S19" s="214"/>
      <c r="T19" s="61">
        <f>入力シート!Z3</f>
        <v>0</v>
      </c>
      <c r="U19" s="224" t="str">
        <f>IF(L18=0," ",IF(AA18=1," ",U18+AA18-1))</f>
        <v xml:space="preserve"> </v>
      </c>
      <c r="V19" s="225"/>
      <c r="W19" s="225"/>
      <c r="X19" s="225"/>
      <c r="Y19" s="186" t="s">
        <v>22</v>
      </c>
      <c r="Z19" s="187"/>
      <c r="AA19" s="214"/>
      <c r="AB19" s="214"/>
      <c r="AC19" s="214"/>
      <c r="AD19" s="214"/>
      <c r="AE19" s="227"/>
      <c r="AF19" s="227"/>
      <c r="AG19" s="227"/>
      <c r="AH19" s="227"/>
      <c r="AI19" s="176"/>
      <c r="AJ19" s="176"/>
      <c r="AK19" s="176"/>
      <c r="AL19" s="177"/>
      <c r="AS19" s="33" t="s">
        <v>58</v>
      </c>
      <c r="AT19" s="13"/>
      <c r="AU19" s="13"/>
      <c r="AV19" s="13"/>
      <c r="AW19" s="13"/>
      <c r="AX19" s="13"/>
      <c r="AY19" s="13"/>
      <c r="AZ19" s="13"/>
      <c r="BA19" s="13"/>
      <c r="BB19" s="14"/>
    </row>
    <row r="20" spans="2:54" ht="15" customHeight="1">
      <c r="B20" s="210"/>
      <c r="C20" s="211"/>
      <c r="D20" s="245" t="s">
        <v>2</v>
      </c>
      <c r="E20" s="246"/>
      <c r="F20" s="246"/>
      <c r="G20" s="247"/>
      <c r="H20" s="223"/>
      <c r="I20" s="223"/>
      <c r="J20" s="223"/>
      <c r="K20" s="223"/>
      <c r="L20" s="251"/>
      <c r="M20" s="251"/>
      <c r="N20" s="251"/>
      <c r="O20" s="251"/>
      <c r="P20" s="251"/>
      <c r="Q20" s="251"/>
      <c r="R20" s="251"/>
      <c r="S20" s="251"/>
      <c r="T20" s="223"/>
      <c r="U20" s="223"/>
      <c r="V20" s="223"/>
      <c r="W20" s="223"/>
      <c r="X20" s="223"/>
      <c r="Y20" s="223"/>
      <c r="Z20" s="223"/>
      <c r="AA20" s="252">
        <f>SUM(AA10:AD19)</f>
        <v>0</v>
      </c>
      <c r="AB20" s="252"/>
      <c r="AC20" s="252"/>
      <c r="AD20" s="252"/>
      <c r="AE20" s="227">
        <f>SUM(AE10:AH19)</f>
        <v>0</v>
      </c>
      <c r="AF20" s="227"/>
      <c r="AG20" s="227"/>
      <c r="AH20" s="227"/>
      <c r="AI20" s="253"/>
      <c r="AJ20" s="253"/>
      <c r="AK20" s="253"/>
      <c r="AL20" s="254"/>
      <c r="AS20" s="33" t="s">
        <v>53</v>
      </c>
      <c r="AT20" s="13"/>
      <c r="AU20" s="13"/>
      <c r="AV20" s="13"/>
      <c r="AW20" s="13"/>
      <c r="AX20" s="13"/>
      <c r="AY20" s="13"/>
      <c r="AZ20" s="13"/>
      <c r="BA20" s="13"/>
      <c r="BB20" s="14"/>
    </row>
    <row r="21" spans="2:54" ht="15" customHeight="1">
      <c r="B21" s="212"/>
      <c r="C21" s="213"/>
      <c r="D21" s="248"/>
      <c r="E21" s="249"/>
      <c r="F21" s="249"/>
      <c r="G21" s="250"/>
      <c r="H21" s="223"/>
      <c r="I21" s="223"/>
      <c r="J21" s="223"/>
      <c r="K21" s="223"/>
      <c r="L21" s="251"/>
      <c r="M21" s="251"/>
      <c r="N21" s="251"/>
      <c r="O21" s="251"/>
      <c r="P21" s="251"/>
      <c r="Q21" s="251"/>
      <c r="R21" s="251"/>
      <c r="S21" s="251"/>
      <c r="T21" s="223"/>
      <c r="U21" s="223"/>
      <c r="V21" s="223"/>
      <c r="W21" s="223"/>
      <c r="X21" s="223"/>
      <c r="Y21" s="223"/>
      <c r="Z21" s="223"/>
      <c r="AA21" s="252"/>
      <c r="AB21" s="252"/>
      <c r="AC21" s="252"/>
      <c r="AD21" s="252"/>
      <c r="AE21" s="227"/>
      <c r="AF21" s="227"/>
      <c r="AG21" s="227"/>
      <c r="AH21" s="227"/>
      <c r="AI21" s="253"/>
      <c r="AJ21" s="253"/>
      <c r="AK21" s="253"/>
      <c r="AL21" s="254"/>
      <c r="AS21" s="33" t="s">
        <v>59</v>
      </c>
      <c r="AT21" s="13"/>
      <c r="AU21" s="13"/>
      <c r="AV21" s="13"/>
      <c r="AW21" s="13"/>
      <c r="AX21" s="13"/>
      <c r="AY21" s="13"/>
      <c r="AZ21" s="13"/>
      <c r="BA21" s="13"/>
      <c r="BB21" s="14"/>
    </row>
    <row r="22" spans="2:54" ht="15" customHeight="1">
      <c r="B22" s="208" t="s">
        <v>15</v>
      </c>
      <c r="C22" s="215"/>
      <c r="D22" s="168" t="s">
        <v>23</v>
      </c>
      <c r="E22" s="170"/>
      <c r="F22" s="170"/>
      <c r="G22" s="171"/>
      <c r="H22" s="220"/>
      <c r="I22" s="220"/>
      <c r="J22" s="220"/>
      <c r="K22" s="220"/>
      <c r="L22" s="178"/>
      <c r="M22" s="178"/>
      <c r="N22" s="178"/>
      <c r="O22" s="178"/>
      <c r="P22" s="178"/>
      <c r="Q22" s="178"/>
      <c r="R22" s="178"/>
      <c r="S22" s="178"/>
      <c r="T22" s="168" t="s">
        <v>23</v>
      </c>
      <c r="U22" s="226"/>
      <c r="V22" s="226"/>
      <c r="W22" s="226"/>
      <c r="X22" s="226"/>
      <c r="Y22" s="201" t="s">
        <v>24</v>
      </c>
      <c r="Z22" s="202"/>
      <c r="AA22" s="178"/>
      <c r="AB22" s="178"/>
      <c r="AC22" s="178"/>
      <c r="AD22" s="178"/>
      <c r="AE22" s="194">
        <f>L22*AA22</f>
        <v>0</v>
      </c>
      <c r="AF22" s="194"/>
      <c r="AG22" s="194"/>
      <c r="AH22" s="194"/>
      <c r="AI22" s="176"/>
      <c r="AJ22" s="176"/>
      <c r="AK22" s="176"/>
      <c r="AL22" s="177"/>
      <c r="AS22" s="33" t="s">
        <v>60</v>
      </c>
      <c r="AT22" s="13"/>
      <c r="AU22" s="13"/>
      <c r="AV22" s="13"/>
      <c r="AW22" s="13"/>
      <c r="AX22" s="13"/>
      <c r="AY22" s="13"/>
      <c r="AZ22" s="13"/>
      <c r="BA22" s="13"/>
      <c r="BB22" s="14"/>
    </row>
    <row r="23" spans="2:54" ht="15" customHeight="1">
      <c r="B23" s="216"/>
      <c r="C23" s="217"/>
      <c r="D23" s="169"/>
      <c r="E23" s="172"/>
      <c r="F23" s="172"/>
      <c r="G23" s="173"/>
      <c r="H23" s="220"/>
      <c r="I23" s="220"/>
      <c r="J23" s="220"/>
      <c r="K23" s="220"/>
      <c r="L23" s="178"/>
      <c r="M23" s="178"/>
      <c r="N23" s="178"/>
      <c r="O23" s="178"/>
      <c r="P23" s="178"/>
      <c r="Q23" s="178"/>
      <c r="R23" s="178"/>
      <c r="S23" s="178"/>
      <c r="T23" s="169"/>
      <c r="U23" s="38"/>
      <c r="V23" s="38"/>
      <c r="W23" s="38"/>
      <c r="X23" s="38"/>
      <c r="Y23" s="186" t="s">
        <v>25</v>
      </c>
      <c r="Z23" s="187"/>
      <c r="AA23" s="178"/>
      <c r="AB23" s="178"/>
      <c r="AC23" s="178"/>
      <c r="AD23" s="178"/>
      <c r="AE23" s="194"/>
      <c r="AF23" s="194"/>
      <c r="AG23" s="194"/>
      <c r="AH23" s="194"/>
      <c r="AI23" s="176"/>
      <c r="AJ23" s="176"/>
      <c r="AK23" s="176"/>
      <c r="AL23" s="177"/>
      <c r="AS23" s="33" t="s">
        <v>61</v>
      </c>
      <c r="AT23" s="13"/>
      <c r="AU23" s="13"/>
      <c r="AV23" s="13"/>
      <c r="AW23" s="13"/>
      <c r="AX23" s="13"/>
      <c r="AY23" s="13"/>
      <c r="AZ23" s="13"/>
      <c r="BA23" s="13"/>
      <c r="BB23" s="14"/>
    </row>
    <row r="24" spans="2:54" ht="15" customHeight="1">
      <c r="B24" s="216"/>
      <c r="C24" s="217"/>
      <c r="D24" s="168" t="s">
        <v>23</v>
      </c>
      <c r="E24" s="170"/>
      <c r="F24" s="170"/>
      <c r="G24" s="171"/>
      <c r="H24" s="220"/>
      <c r="I24" s="220"/>
      <c r="J24" s="220"/>
      <c r="K24" s="220"/>
      <c r="L24" s="178"/>
      <c r="M24" s="178"/>
      <c r="N24" s="178"/>
      <c r="O24" s="178"/>
      <c r="P24" s="178"/>
      <c r="Q24" s="178"/>
      <c r="R24" s="178"/>
      <c r="S24" s="178"/>
      <c r="T24" s="168" t="s">
        <v>23</v>
      </c>
      <c r="U24" s="39"/>
      <c r="V24" s="39"/>
      <c r="W24" s="39"/>
      <c r="X24" s="39"/>
      <c r="Y24" s="201" t="s">
        <v>24</v>
      </c>
      <c r="Z24" s="202"/>
      <c r="AA24" s="178"/>
      <c r="AB24" s="178"/>
      <c r="AC24" s="178"/>
      <c r="AD24" s="178"/>
      <c r="AE24" s="194">
        <f>L24*AA24</f>
        <v>0</v>
      </c>
      <c r="AF24" s="194"/>
      <c r="AG24" s="194"/>
      <c r="AH24" s="194"/>
      <c r="AI24" s="176"/>
      <c r="AJ24" s="176"/>
      <c r="AK24" s="176"/>
      <c r="AL24" s="177"/>
      <c r="AS24" s="33" t="s">
        <v>62</v>
      </c>
      <c r="AT24" s="13"/>
      <c r="AU24" s="13"/>
      <c r="AV24" s="13"/>
      <c r="AW24" s="13"/>
      <c r="AX24" s="13"/>
      <c r="AY24" s="13"/>
      <c r="AZ24" s="13"/>
      <c r="BA24" s="13"/>
      <c r="BB24" s="14"/>
    </row>
    <row r="25" spans="2:54" ht="15" customHeight="1">
      <c r="B25" s="216"/>
      <c r="C25" s="217"/>
      <c r="D25" s="169"/>
      <c r="E25" s="172"/>
      <c r="F25" s="172"/>
      <c r="G25" s="173"/>
      <c r="H25" s="220"/>
      <c r="I25" s="220"/>
      <c r="J25" s="220"/>
      <c r="K25" s="220"/>
      <c r="L25" s="178"/>
      <c r="M25" s="178"/>
      <c r="N25" s="178"/>
      <c r="O25" s="178"/>
      <c r="P25" s="178"/>
      <c r="Q25" s="178"/>
      <c r="R25" s="178"/>
      <c r="S25" s="178"/>
      <c r="T25" s="169"/>
      <c r="U25" s="38"/>
      <c r="V25" s="38"/>
      <c r="W25" s="38"/>
      <c r="X25" s="38"/>
      <c r="Y25" s="186" t="s">
        <v>25</v>
      </c>
      <c r="Z25" s="187"/>
      <c r="AA25" s="178"/>
      <c r="AB25" s="178"/>
      <c r="AC25" s="178"/>
      <c r="AD25" s="178"/>
      <c r="AE25" s="194"/>
      <c r="AF25" s="194"/>
      <c r="AG25" s="194"/>
      <c r="AH25" s="194"/>
      <c r="AI25" s="176"/>
      <c r="AJ25" s="176"/>
      <c r="AK25" s="176"/>
      <c r="AL25" s="177"/>
      <c r="AS25" s="34" t="s">
        <v>63</v>
      </c>
      <c r="AT25" s="16"/>
      <c r="AU25" s="16"/>
      <c r="AV25" s="16"/>
      <c r="AW25" s="16"/>
      <c r="AX25" s="16"/>
      <c r="AY25" s="16"/>
      <c r="AZ25" s="16"/>
      <c r="BA25" s="16"/>
      <c r="BB25" s="17"/>
    </row>
    <row r="26" spans="2:54" ht="15" customHeight="1">
      <c r="B26" s="216"/>
      <c r="C26" s="217"/>
      <c r="D26" s="168" t="s">
        <v>23</v>
      </c>
      <c r="E26" s="170"/>
      <c r="F26" s="170"/>
      <c r="G26" s="171"/>
      <c r="H26" s="220"/>
      <c r="I26" s="220"/>
      <c r="J26" s="220"/>
      <c r="K26" s="220"/>
      <c r="L26" s="178"/>
      <c r="M26" s="178"/>
      <c r="N26" s="178"/>
      <c r="O26" s="178"/>
      <c r="P26" s="178"/>
      <c r="Q26" s="178"/>
      <c r="R26" s="178"/>
      <c r="S26" s="178"/>
      <c r="T26" s="168" t="s">
        <v>23</v>
      </c>
      <c r="U26" s="39"/>
      <c r="V26" s="39"/>
      <c r="W26" s="39"/>
      <c r="X26" s="39"/>
      <c r="Y26" s="201" t="s">
        <v>24</v>
      </c>
      <c r="Z26" s="202"/>
      <c r="AA26" s="178"/>
      <c r="AB26" s="178"/>
      <c r="AC26" s="178"/>
      <c r="AD26" s="178"/>
      <c r="AE26" s="194">
        <f>L26*AA26</f>
        <v>0</v>
      </c>
      <c r="AF26" s="194"/>
      <c r="AG26" s="194"/>
      <c r="AH26" s="194"/>
      <c r="AI26" s="176"/>
      <c r="AJ26" s="176"/>
      <c r="AK26" s="176"/>
      <c r="AL26" s="177"/>
    </row>
    <row r="27" spans="2:54" ht="15" customHeight="1">
      <c r="B27" s="216"/>
      <c r="C27" s="217"/>
      <c r="D27" s="169"/>
      <c r="E27" s="172"/>
      <c r="F27" s="172"/>
      <c r="G27" s="173"/>
      <c r="H27" s="220"/>
      <c r="I27" s="220"/>
      <c r="J27" s="220"/>
      <c r="K27" s="220"/>
      <c r="L27" s="178"/>
      <c r="M27" s="178"/>
      <c r="N27" s="178"/>
      <c r="O27" s="178"/>
      <c r="P27" s="178"/>
      <c r="Q27" s="178"/>
      <c r="R27" s="178"/>
      <c r="S27" s="178"/>
      <c r="T27" s="169"/>
      <c r="U27" s="38"/>
      <c r="V27" s="38"/>
      <c r="W27" s="38"/>
      <c r="X27" s="38"/>
      <c r="Y27" s="186" t="s">
        <v>25</v>
      </c>
      <c r="Z27" s="187"/>
      <c r="AA27" s="178"/>
      <c r="AB27" s="178"/>
      <c r="AC27" s="178"/>
      <c r="AD27" s="178"/>
      <c r="AE27" s="194"/>
      <c r="AF27" s="194"/>
      <c r="AG27" s="194"/>
      <c r="AH27" s="194"/>
      <c r="AI27" s="176"/>
      <c r="AJ27" s="176"/>
      <c r="AK27" s="176"/>
      <c r="AL27" s="177"/>
    </row>
    <row r="28" spans="2:54" ht="15" customHeight="1">
      <c r="B28" s="216"/>
      <c r="C28" s="217"/>
      <c r="D28" s="168" t="s">
        <v>23</v>
      </c>
      <c r="E28" s="170"/>
      <c r="F28" s="170"/>
      <c r="G28" s="171"/>
      <c r="H28" s="220"/>
      <c r="I28" s="220"/>
      <c r="J28" s="220"/>
      <c r="K28" s="220"/>
      <c r="L28" s="178"/>
      <c r="M28" s="178"/>
      <c r="N28" s="178"/>
      <c r="O28" s="178"/>
      <c r="P28" s="178"/>
      <c r="Q28" s="178"/>
      <c r="R28" s="178"/>
      <c r="S28" s="178"/>
      <c r="T28" s="168" t="s">
        <v>23</v>
      </c>
      <c r="U28" s="39"/>
      <c r="V28" s="39"/>
      <c r="W28" s="39"/>
      <c r="X28" s="39"/>
      <c r="Y28" s="201" t="s">
        <v>24</v>
      </c>
      <c r="Z28" s="202"/>
      <c r="AA28" s="178"/>
      <c r="AB28" s="178"/>
      <c r="AC28" s="178"/>
      <c r="AD28" s="178"/>
      <c r="AE28" s="194">
        <f>L28*AA28</f>
        <v>0</v>
      </c>
      <c r="AF28" s="194"/>
      <c r="AG28" s="194"/>
      <c r="AH28" s="194"/>
      <c r="AI28" s="176"/>
      <c r="AJ28" s="176"/>
      <c r="AK28" s="176"/>
      <c r="AL28" s="177"/>
    </row>
    <row r="29" spans="2:54" ht="15" customHeight="1">
      <c r="B29" s="216"/>
      <c r="C29" s="217"/>
      <c r="D29" s="169"/>
      <c r="E29" s="172"/>
      <c r="F29" s="172"/>
      <c r="G29" s="173"/>
      <c r="H29" s="220"/>
      <c r="I29" s="220"/>
      <c r="J29" s="220"/>
      <c r="K29" s="220"/>
      <c r="L29" s="178"/>
      <c r="M29" s="178"/>
      <c r="N29" s="178"/>
      <c r="O29" s="178"/>
      <c r="P29" s="178"/>
      <c r="Q29" s="178"/>
      <c r="R29" s="178"/>
      <c r="S29" s="178"/>
      <c r="T29" s="169"/>
      <c r="U29" s="38"/>
      <c r="V29" s="38"/>
      <c r="W29" s="38"/>
      <c r="X29" s="38"/>
      <c r="Y29" s="186" t="s">
        <v>25</v>
      </c>
      <c r="Z29" s="187"/>
      <c r="AA29" s="178"/>
      <c r="AB29" s="178"/>
      <c r="AC29" s="178"/>
      <c r="AD29" s="178"/>
      <c r="AE29" s="194"/>
      <c r="AF29" s="194"/>
      <c r="AG29" s="194"/>
      <c r="AH29" s="194"/>
      <c r="AI29" s="176"/>
      <c r="AJ29" s="176"/>
      <c r="AK29" s="176"/>
      <c r="AL29" s="177"/>
      <c r="AN29" s="13"/>
      <c r="AO29" s="13"/>
    </row>
    <row r="30" spans="2:54" ht="15" customHeight="1">
      <c r="B30" s="216"/>
      <c r="C30" s="217"/>
      <c r="D30" s="168" t="s">
        <v>23</v>
      </c>
      <c r="E30" s="170"/>
      <c r="F30" s="170"/>
      <c r="G30" s="171"/>
      <c r="H30" s="220"/>
      <c r="I30" s="220"/>
      <c r="J30" s="220"/>
      <c r="K30" s="220"/>
      <c r="L30" s="178"/>
      <c r="M30" s="178"/>
      <c r="N30" s="178"/>
      <c r="O30" s="178"/>
      <c r="P30" s="178"/>
      <c r="Q30" s="178"/>
      <c r="R30" s="178"/>
      <c r="S30" s="178"/>
      <c r="T30" s="168" t="s">
        <v>23</v>
      </c>
      <c r="U30" s="39"/>
      <c r="V30" s="39"/>
      <c r="W30" s="39"/>
      <c r="X30" s="39"/>
      <c r="Y30" s="201" t="s">
        <v>24</v>
      </c>
      <c r="Z30" s="202"/>
      <c r="AA30" s="178"/>
      <c r="AB30" s="178"/>
      <c r="AC30" s="178"/>
      <c r="AD30" s="178"/>
      <c r="AE30" s="194">
        <f>L30*AA30</f>
        <v>0</v>
      </c>
      <c r="AF30" s="194"/>
      <c r="AG30" s="194"/>
      <c r="AH30" s="194"/>
      <c r="AI30" s="176"/>
      <c r="AJ30" s="176"/>
      <c r="AK30" s="176"/>
      <c r="AL30" s="177"/>
      <c r="AN30" s="13"/>
      <c r="AO30" s="13"/>
      <c r="AP30" s="13"/>
    </row>
    <row r="31" spans="2:54" ht="15" customHeight="1">
      <c r="B31" s="216"/>
      <c r="C31" s="217"/>
      <c r="D31" s="169"/>
      <c r="E31" s="172"/>
      <c r="F31" s="172"/>
      <c r="G31" s="173"/>
      <c r="H31" s="220"/>
      <c r="I31" s="220"/>
      <c r="J31" s="220"/>
      <c r="K31" s="220"/>
      <c r="L31" s="178"/>
      <c r="M31" s="178"/>
      <c r="N31" s="178"/>
      <c r="O31" s="178"/>
      <c r="P31" s="178"/>
      <c r="Q31" s="178"/>
      <c r="R31" s="178"/>
      <c r="S31" s="178"/>
      <c r="T31" s="169"/>
      <c r="U31" s="38"/>
      <c r="V31" s="38"/>
      <c r="W31" s="38"/>
      <c r="X31" s="38"/>
      <c r="Y31" s="186" t="s">
        <v>25</v>
      </c>
      <c r="Z31" s="187"/>
      <c r="AA31" s="178"/>
      <c r="AB31" s="178"/>
      <c r="AC31" s="178"/>
      <c r="AD31" s="178"/>
      <c r="AE31" s="194"/>
      <c r="AF31" s="194"/>
      <c r="AG31" s="194"/>
      <c r="AH31" s="194"/>
      <c r="AI31" s="176"/>
      <c r="AJ31" s="176"/>
      <c r="AK31" s="176"/>
      <c r="AL31" s="177"/>
    </row>
    <row r="32" spans="2:54" ht="15" customHeight="1">
      <c r="B32" s="216"/>
      <c r="C32" s="217"/>
      <c r="D32" s="176" t="s">
        <v>13</v>
      </c>
      <c r="E32" s="176"/>
      <c r="F32" s="176"/>
      <c r="G32" s="176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195"/>
      <c r="U32" s="196"/>
      <c r="V32" s="196"/>
      <c r="W32" s="196"/>
      <c r="X32" s="196"/>
      <c r="Y32" s="196"/>
      <c r="Z32" s="197"/>
      <c r="AA32" s="192">
        <f>SUM(AA22:AD31)</f>
        <v>0</v>
      </c>
      <c r="AB32" s="192"/>
      <c r="AC32" s="192"/>
      <c r="AD32" s="192"/>
      <c r="AE32" s="193">
        <f>SUM(AE22:AH31)</f>
        <v>0</v>
      </c>
      <c r="AF32" s="193"/>
      <c r="AG32" s="193"/>
      <c r="AH32" s="193"/>
      <c r="AI32" s="176"/>
      <c r="AJ32" s="176"/>
      <c r="AK32" s="176"/>
      <c r="AL32" s="177"/>
      <c r="AS32" s="30" t="s">
        <v>41</v>
      </c>
      <c r="AT32" s="31"/>
      <c r="AU32" s="31"/>
      <c r="AV32" s="31"/>
      <c r="AW32" s="32"/>
    </row>
    <row r="33" spans="2:54" ht="15" customHeight="1">
      <c r="B33" s="218"/>
      <c r="C33" s="219"/>
      <c r="D33" s="176"/>
      <c r="E33" s="176"/>
      <c r="F33" s="176"/>
      <c r="G33" s="176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198"/>
      <c r="U33" s="199"/>
      <c r="V33" s="199"/>
      <c r="W33" s="199"/>
      <c r="X33" s="199"/>
      <c r="Y33" s="199"/>
      <c r="Z33" s="200"/>
      <c r="AA33" s="192"/>
      <c r="AB33" s="192"/>
      <c r="AC33" s="192"/>
      <c r="AD33" s="192"/>
      <c r="AE33" s="193"/>
      <c r="AF33" s="193"/>
      <c r="AG33" s="193"/>
      <c r="AH33" s="193"/>
      <c r="AI33" s="176"/>
      <c r="AJ33" s="176"/>
      <c r="AK33" s="176"/>
      <c r="AL33" s="177"/>
      <c r="AS33" s="34" t="s">
        <v>42</v>
      </c>
      <c r="AT33" s="16"/>
      <c r="AU33" s="16"/>
      <c r="AV33" s="16"/>
      <c r="AW33" s="17"/>
    </row>
    <row r="34" spans="2:54" ht="16.5" customHeight="1">
      <c r="B34" s="208" t="s">
        <v>32</v>
      </c>
      <c r="C34" s="209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5"/>
    </row>
    <row r="35" spans="2:54" ht="16.5" customHeight="1">
      <c r="B35" s="210"/>
      <c r="C35" s="211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5"/>
    </row>
    <row r="36" spans="2:54" ht="16.5" customHeight="1">
      <c r="B36" s="212"/>
      <c r="C36" s="213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5"/>
    </row>
    <row r="37" spans="2:54" s="5" customFormat="1" ht="15" customHeight="1"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20"/>
    </row>
    <row r="38" spans="2:54" s="5" customFormat="1" ht="15" customHeight="1">
      <c r="B38" s="21"/>
      <c r="C38" s="6"/>
      <c r="D38" s="166" t="s">
        <v>5</v>
      </c>
      <c r="E38" s="166"/>
      <c r="F38" s="166"/>
      <c r="G38" s="166"/>
      <c r="H38" s="166"/>
      <c r="I38" s="166"/>
      <c r="J38" s="165" t="s">
        <v>76</v>
      </c>
      <c r="K38" s="165"/>
      <c r="L38" s="165"/>
      <c r="M38" s="165"/>
      <c r="N38" s="165"/>
      <c r="O38" s="167" t="s">
        <v>31</v>
      </c>
      <c r="P38" s="167"/>
      <c r="Q38" s="167"/>
      <c r="R38" s="167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22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</row>
    <row r="39" spans="2:54" s="5" customFormat="1" ht="15" customHeight="1">
      <c r="B39" s="21"/>
      <c r="C39" s="6"/>
      <c r="D39" s="166"/>
      <c r="E39" s="166"/>
      <c r="F39" s="166"/>
      <c r="G39" s="166"/>
      <c r="H39" s="166"/>
      <c r="I39" s="166"/>
      <c r="J39" s="165" t="s">
        <v>4</v>
      </c>
      <c r="K39" s="165"/>
      <c r="L39" s="165"/>
      <c r="M39" s="165"/>
      <c r="N39" s="165"/>
      <c r="O39" s="167"/>
      <c r="P39" s="167"/>
      <c r="Q39" s="167"/>
      <c r="R39" s="167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22"/>
      <c r="AR39" s="26"/>
      <c r="AS39" s="55"/>
      <c r="AT39" s="25"/>
      <c r="AU39" s="25"/>
      <c r="AV39" s="25"/>
      <c r="AW39" s="25"/>
      <c r="AX39" s="25"/>
      <c r="AY39" s="56"/>
      <c r="AZ39" s="26"/>
      <c r="BA39" s="26"/>
      <c r="BB39" s="26"/>
    </row>
    <row r="40" spans="2:54" s="5" customFormat="1" ht="15" customHeight="1">
      <c r="B40" s="21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22"/>
      <c r="AR40" s="26"/>
      <c r="AS40" s="57"/>
      <c r="AT40" s="58"/>
      <c r="AU40" s="58"/>
      <c r="AV40" s="58"/>
      <c r="AW40" s="58"/>
      <c r="AX40" s="58"/>
      <c r="AY40" s="59"/>
      <c r="AZ40" s="26"/>
      <c r="BA40" s="26"/>
      <c r="BB40" s="26"/>
    </row>
    <row r="41" spans="2:54" s="5" customFormat="1" ht="15" customHeight="1">
      <c r="B41" s="21"/>
      <c r="C41" s="6"/>
      <c r="D41" s="190">
        <f>入力シート!K3</f>
        <v>0</v>
      </c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22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</row>
    <row r="42" spans="2:54" s="5" customFormat="1" ht="15" customHeight="1">
      <c r="B42" s="21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22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</row>
    <row r="43" spans="2:54" s="5" customFormat="1" ht="15" customHeight="1">
      <c r="B43" s="21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 t="s">
        <v>26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 t="s">
        <v>27</v>
      </c>
      <c r="AC43" s="23"/>
      <c r="AD43" s="243">
        <f>入力シート!K12</f>
        <v>0</v>
      </c>
      <c r="AE43" s="244"/>
      <c r="AF43" s="244"/>
      <c r="AG43" s="244"/>
      <c r="AH43" s="244"/>
      <c r="AI43" s="6"/>
      <c r="AJ43" s="6" t="s">
        <v>1</v>
      </c>
      <c r="AK43" s="6"/>
      <c r="AL43" s="22"/>
    </row>
    <row r="44" spans="2:54" s="5" customFormat="1" ht="15" customHeight="1">
      <c r="B44" s="21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22"/>
    </row>
    <row r="45" spans="2:54" s="5" customFormat="1" ht="15" customHeight="1">
      <c r="B45" s="21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 t="s">
        <v>28</v>
      </c>
      <c r="Q45" s="6"/>
      <c r="R45" s="6"/>
      <c r="S45" s="6"/>
      <c r="T45" s="6"/>
      <c r="U45" s="6"/>
      <c r="V45" s="6"/>
      <c r="W45" s="6"/>
      <c r="X45" s="241">
        <f>入力シート!K6</f>
        <v>0</v>
      </c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6"/>
      <c r="AL45" s="22"/>
    </row>
    <row r="46" spans="2:54" s="5" customFormat="1" ht="15" customHeight="1">
      <c r="B46" s="21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6"/>
      <c r="AL46" s="22"/>
    </row>
    <row r="47" spans="2:54" s="5" customFormat="1" ht="15" customHeight="1">
      <c r="B47" s="21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 t="s">
        <v>29</v>
      </c>
      <c r="Q47" s="6"/>
      <c r="R47" s="6"/>
      <c r="S47" s="6"/>
      <c r="T47" s="6"/>
      <c r="U47" s="6"/>
      <c r="V47" s="6"/>
      <c r="W47" s="6"/>
      <c r="X47" s="239">
        <f>入力シート!K15</f>
        <v>0</v>
      </c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45"/>
      <c r="AK47" s="6"/>
      <c r="AL47" s="22"/>
    </row>
    <row r="48" spans="2:54" s="5" customFormat="1" ht="15" customHeight="1">
      <c r="B48" s="21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6"/>
      <c r="AL48" s="22"/>
    </row>
    <row r="49" spans="2:38" s="5" customFormat="1" ht="15" customHeight="1">
      <c r="B49" s="21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45"/>
      <c r="AK49" s="6"/>
      <c r="AL49" s="22"/>
    </row>
    <row r="50" spans="2:38" s="5" customFormat="1" ht="15" customHeight="1">
      <c r="B50" s="21"/>
      <c r="C50" s="6"/>
      <c r="D50" s="188" t="s">
        <v>40</v>
      </c>
      <c r="E50" s="189"/>
      <c r="F50" s="189"/>
      <c r="G50" s="189"/>
      <c r="H50" s="191"/>
      <c r="I50" s="191"/>
      <c r="J50" s="191"/>
      <c r="K50" s="191"/>
      <c r="L50" s="191"/>
      <c r="M50" s="191"/>
      <c r="N50" s="203" t="s">
        <v>30</v>
      </c>
      <c r="O50" s="203"/>
      <c r="P50" s="203"/>
      <c r="Q50" s="203"/>
      <c r="R50" s="203"/>
      <c r="S50" s="203"/>
      <c r="T50" s="203"/>
      <c r="U50" s="203"/>
      <c r="V50" s="40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22"/>
    </row>
    <row r="51" spans="2:38" s="5" customFormat="1" ht="15" customHeight="1" thickBot="1">
      <c r="B51" s="21"/>
      <c r="C51" s="6"/>
      <c r="D51" s="24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22"/>
    </row>
    <row r="52" spans="2:38" s="5" customFormat="1" ht="15" customHeight="1">
      <c r="B52" s="7" t="s">
        <v>75</v>
      </c>
      <c r="C52" s="7"/>
      <c r="D52" s="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2:38" ht="15" customHeight="1">
      <c r="B53" s="5"/>
    </row>
    <row r="54" spans="2:38" ht="15" customHeight="1"/>
    <row r="55" spans="2:38" ht="15" customHeight="1"/>
  </sheetData>
  <sheetProtection sheet="1" objects="1" scenarios="1"/>
  <mergeCells count="151">
    <mergeCell ref="AE10:AH11"/>
    <mergeCell ref="X47:AI49"/>
    <mergeCell ref="X45:AJ46"/>
    <mergeCell ref="AD43:AH43"/>
    <mergeCell ref="Y10:Z10"/>
    <mergeCell ref="U10:X10"/>
    <mergeCell ref="AI12:AL13"/>
    <mergeCell ref="D16:G17"/>
    <mergeCell ref="H16:K17"/>
    <mergeCell ref="L16:S17"/>
    <mergeCell ref="AA16:AD17"/>
    <mergeCell ref="AE16:AH17"/>
    <mergeCell ref="U15:X15"/>
    <mergeCell ref="U17:X17"/>
    <mergeCell ref="U12:X12"/>
    <mergeCell ref="U14:X14"/>
    <mergeCell ref="Y15:Z15"/>
    <mergeCell ref="AI18:AL19"/>
    <mergeCell ref="D20:G21"/>
    <mergeCell ref="H20:K21"/>
    <mergeCell ref="L20:S21"/>
    <mergeCell ref="T20:Z21"/>
    <mergeCell ref="AA20:AD21"/>
    <mergeCell ref="AE20:AH21"/>
    <mergeCell ref="L18:S19"/>
    <mergeCell ref="Z4:AC4"/>
    <mergeCell ref="Z5:AC5"/>
    <mergeCell ref="Z6:AC6"/>
    <mergeCell ref="Z7:AC7"/>
    <mergeCell ref="H12:K13"/>
    <mergeCell ref="L12:S13"/>
    <mergeCell ref="AA12:AD13"/>
    <mergeCell ref="AE12:AH13"/>
    <mergeCell ref="X4:Y7"/>
    <mergeCell ref="H8:K9"/>
    <mergeCell ref="L8:S9"/>
    <mergeCell ref="AD4:AL4"/>
    <mergeCell ref="AD5:AL5"/>
    <mergeCell ref="AI8:AL9"/>
    <mergeCell ref="AE8:AH9"/>
    <mergeCell ref="AA8:AD9"/>
    <mergeCell ref="T8:Z9"/>
    <mergeCell ref="AI10:AL11"/>
    <mergeCell ref="Y12:Z12"/>
    <mergeCell ref="Y13:Z13"/>
    <mergeCell ref="H10:K11"/>
    <mergeCell ref="L10:S11"/>
    <mergeCell ref="AA10:AD11"/>
    <mergeCell ref="AA18:AD19"/>
    <mergeCell ref="Y18:Z18"/>
    <mergeCell ref="Y19:Z19"/>
    <mergeCell ref="AI16:AL17"/>
    <mergeCell ref="U16:X16"/>
    <mergeCell ref="AI22:AL23"/>
    <mergeCell ref="AI14:AL15"/>
    <mergeCell ref="Y16:Z16"/>
    <mergeCell ref="Y17:Z17"/>
    <mergeCell ref="Y14:Z14"/>
    <mergeCell ref="AA14:AD15"/>
    <mergeCell ref="AE14:AH15"/>
    <mergeCell ref="U19:X19"/>
    <mergeCell ref="AE18:AH19"/>
    <mergeCell ref="AI20:AL21"/>
    <mergeCell ref="H24:K25"/>
    <mergeCell ref="L24:S25"/>
    <mergeCell ref="AA24:AD25"/>
    <mergeCell ref="AE24:AH25"/>
    <mergeCell ref="AI24:AL25"/>
    <mergeCell ref="Y22:Z22"/>
    <mergeCell ref="Y24:Z24"/>
    <mergeCell ref="Y25:Z25"/>
    <mergeCell ref="T22:T23"/>
    <mergeCell ref="U22:X22"/>
    <mergeCell ref="T24:T25"/>
    <mergeCell ref="H22:K23"/>
    <mergeCell ref="L22:S23"/>
    <mergeCell ref="AA22:AD23"/>
    <mergeCell ref="AE22:AH23"/>
    <mergeCell ref="Y23:Z23"/>
    <mergeCell ref="B8:C9"/>
    <mergeCell ref="B10:C21"/>
    <mergeCell ref="H14:K15"/>
    <mergeCell ref="L14:S15"/>
    <mergeCell ref="B34:C36"/>
    <mergeCell ref="B22:C33"/>
    <mergeCell ref="H30:K31"/>
    <mergeCell ref="H28:K29"/>
    <mergeCell ref="U18:X18"/>
    <mergeCell ref="H32:K33"/>
    <mergeCell ref="L32:S33"/>
    <mergeCell ref="D30:D31"/>
    <mergeCell ref="E30:G31"/>
    <mergeCell ref="E28:G29"/>
    <mergeCell ref="D32:G33"/>
    <mergeCell ref="L28:S29"/>
    <mergeCell ref="D18:G19"/>
    <mergeCell ref="H26:K27"/>
    <mergeCell ref="L26:S27"/>
    <mergeCell ref="H18:K19"/>
    <mergeCell ref="D14:G15"/>
    <mergeCell ref="D12:G13"/>
    <mergeCell ref="U11:X11"/>
    <mergeCell ref="U13:X13"/>
    <mergeCell ref="D50:G50"/>
    <mergeCell ref="D41:R41"/>
    <mergeCell ref="H50:M50"/>
    <mergeCell ref="AA32:AD33"/>
    <mergeCell ref="AE32:AH33"/>
    <mergeCell ref="AI32:AL33"/>
    <mergeCell ref="AA26:AD27"/>
    <mergeCell ref="Y27:Z27"/>
    <mergeCell ref="Y31:Z31"/>
    <mergeCell ref="Y29:Z29"/>
    <mergeCell ref="AE30:AH31"/>
    <mergeCell ref="AA28:AD29"/>
    <mergeCell ref="AE28:AH29"/>
    <mergeCell ref="T32:Z33"/>
    <mergeCell ref="Y30:Z30"/>
    <mergeCell ref="T30:T31"/>
    <mergeCell ref="Y28:Z28"/>
    <mergeCell ref="Y26:Z26"/>
    <mergeCell ref="T26:T27"/>
    <mergeCell ref="T28:T29"/>
    <mergeCell ref="AE26:AH27"/>
    <mergeCell ref="AI26:AL27"/>
    <mergeCell ref="N50:U50"/>
    <mergeCell ref="AI28:AL29"/>
    <mergeCell ref="E5:J6"/>
    <mergeCell ref="T5:U6"/>
    <mergeCell ref="K5:S5"/>
    <mergeCell ref="K6:S6"/>
    <mergeCell ref="J39:N39"/>
    <mergeCell ref="D38:I39"/>
    <mergeCell ref="O38:R39"/>
    <mergeCell ref="J38:N38"/>
    <mergeCell ref="D22:D23"/>
    <mergeCell ref="E22:G23"/>
    <mergeCell ref="D24:D25"/>
    <mergeCell ref="E24:G25"/>
    <mergeCell ref="D26:D27"/>
    <mergeCell ref="E26:G27"/>
    <mergeCell ref="D28:D29"/>
    <mergeCell ref="D34:AL36"/>
    <mergeCell ref="AI30:AL31"/>
    <mergeCell ref="AA30:AD31"/>
    <mergeCell ref="L30:S31"/>
    <mergeCell ref="AD6:AL6"/>
    <mergeCell ref="AD7:AL7"/>
    <mergeCell ref="D8:G9"/>
    <mergeCell ref="D10:G11"/>
    <mergeCell ref="Y11:Z11"/>
  </mergeCells>
  <phoneticPr fontId="2"/>
  <dataValidations count="5">
    <dataValidation type="list" allowBlank="1" showInputMessage="1" showErrorMessage="1" sqref="H50:M50" xr:uid="{00000000-0002-0000-0100-000000000000}">
      <formula1>$AS$32:$AS$33</formula1>
    </dataValidation>
    <dataValidation type="list" allowBlank="1" showInputMessage="1" sqref="H10:K19" xr:uid="{00000000-0002-0000-0100-000001000000}">
      <formula1>$AS$5:$AS$25</formula1>
    </dataValidation>
    <dataValidation type="list" allowBlank="1" showInputMessage="1" sqref="L22:S31" xr:uid="{00000000-0002-0000-0100-000002000000}">
      <formula1>$AP$6:$AP$14</formula1>
    </dataValidation>
    <dataValidation type="list" allowBlank="1" showInputMessage="1" sqref="L10:S19" xr:uid="{00000000-0002-0000-0100-000003000000}">
      <formula1>$AP$5:$AP$17</formula1>
    </dataValidation>
    <dataValidation errorStyle="information" allowBlank="1" showInputMessage="1" showErrorMessage="1" sqref="D41:R41" xr:uid="{00000000-0002-0000-0100-000004000000}"/>
  </dataValidations>
  <printOptions horizontalCentered="1"/>
  <pageMargins left="0.59055118110236227" right="0.59055118110236227" top="0.19685039370078741" bottom="0.19685039370078741" header="0.51181102362204722" footer="0.51181102362204722"/>
  <pageSetup paperSize="9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B1:BB55"/>
  <sheetViews>
    <sheetView showZeros="0" zoomScale="85" zoomScaleNormal="85" zoomScaleSheetLayoutView="100" workbookViewId="0">
      <selection activeCell="AP12" sqref="AP12"/>
    </sheetView>
  </sheetViews>
  <sheetFormatPr defaultColWidth="2.23046875" defaultRowHeight="13.3"/>
  <cols>
    <col min="1" max="41" width="2.23046875" style="8" customWidth="1"/>
    <col min="42" max="42" width="6.84375" style="8" bestFit="1" customWidth="1"/>
    <col min="43" max="44" width="2.23046875" style="8"/>
    <col min="45" max="45" width="2.15234375" style="8" customWidth="1"/>
    <col min="46" max="16384" width="2.23046875" style="8"/>
  </cols>
  <sheetData>
    <row r="1" spans="2:54" ht="14.25" customHeight="1"/>
    <row r="2" spans="2:54" ht="14.25" customHeight="1"/>
    <row r="3" spans="2:54" ht="14.25" customHeight="1" thickBot="1">
      <c r="AP3" s="54"/>
    </row>
    <row r="4" spans="2:54" ht="22.5" customHeight="1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1"/>
      <c r="X4" s="232" t="s">
        <v>6</v>
      </c>
      <c r="Y4" s="233"/>
      <c r="Z4" s="228" t="s">
        <v>68</v>
      </c>
      <c r="AA4" s="229"/>
      <c r="AB4" s="229"/>
      <c r="AC4" s="229"/>
      <c r="AD4" s="235" t="s">
        <v>19</v>
      </c>
      <c r="AE4" s="236"/>
      <c r="AF4" s="236"/>
      <c r="AG4" s="236"/>
      <c r="AH4" s="236"/>
      <c r="AI4" s="236"/>
      <c r="AJ4" s="236"/>
      <c r="AK4" s="236"/>
      <c r="AL4" s="237"/>
    </row>
    <row r="5" spans="2:54" ht="22.5" customHeight="1">
      <c r="B5" s="12"/>
      <c r="C5" s="13"/>
      <c r="D5" s="13"/>
      <c r="E5" s="164" t="s">
        <v>16</v>
      </c>
      <c r="F5" s="164"/>
      <c r="G5" s="164"/>
      <c r="H5" s="164"/>
      <c r="I5" s="164"/>
      <c r="J5" s="164"/>
      <c r="K5" s="164" t="s">
        <v>3</v>
      </c>
      <c r="L5" s="164"/>
      <c r="M5" s="164"/>
      <c r="N5" s="164"/>
      <c r="O5" s="164"/>
      <c r="P5" s="164"/>
      <c r="Q5" s="164"/>
      <c r="R5" s="164"/>
      <c r="S5" s="164"/>
      <c r="T5" s="164" t="s">
        <v>18</v>
      </c>
      <c r="U5" s="164"/>
      <c r="V5" s="47"/>
      <c r="W5" s="14"/>
      <c r="X5" s="234"/>
      <c r="Y5" s="211"/>
      <c r="Z5" s="230" t="s">
        <v>70</v>
      </c>
      <c r="AA5" s="231"/>
      <c r="AB5" s="231"/>
      <c r="AC5" s="231"/>
      <c r="AD5" s="179" t="s">
        <v>19</v>
      </c>
      <c r="AE5" s="180"/>
      <c r="AF5" s="180"/>
      <c r="AG5" s="180"/>
      <c r="AH5" s="180"/>
      <c r="AI5" s="180"/>
      <c r="AJ5" s="180"/>
      <c r="AK5" s="180"/>
      <c r="AL5" s="181"/>
      <c r="AP5" s="42">
        <v>10000</v>
      </c>
      <c r="AS5" s="30" t="s">
        <v>43</v>
      </c>
      <c r="AT5" s="31"/>
      <c r="AU5" s="31"/>
      <c r="AV5" s="31"/>
      <c r="AW5" s="31"/>
      <c r="AX5" s="31"/>
      <c r="AY5" s="31"/>
      <c r="AZ5" s="31"/>
      <c r="BA5" s="31"/>
      <c r="BB5" s="32"/>
    </row>
    <row r="6" spans="2:54" ht="22.5" customHeight="1">
      <c r="B6" s="12"/>
      <c r="C6" s="13"/>
      <c r="D6" s="13"/>
      <c r="E6" s="164"/>
      <c r="F6" s="164"/>
      <c r="G6" s="164"/>
      <c r="H6" s="164"/>
      <c r="I6" s="164"/>
      <c r="J6" s="164"/>
      <c r="K6" s="164" t="s">
        <v>17</v>
      </c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47"/>
      <c r="W6" s="14"/>
      <c r="X6" s="234"/>
      <c r="Y6" s="211"/>
      <c r="Z6" s="230" t="s">
        <v>71</v>
      </c>
      <c r="AA6" s="231"/>
      <c r="AB6" s="231"/>
      <c r="AC6" s="231"/>
      <c r="AD6" s="179" t="s">
        <v>19</v>
      </c>
      <c r="AE6" s="180"/>
      <c r="AF6" s="180"/>
      <c r="AG6" s="180"/>
      <c r="AH6" s="180"/>
      <c r="AI6" s="180"/>
      <c r="AJ6" s="180"/>
      <c r="AK6" s="180"/>
      <c r="AL6" s="181"/>
      <c r="AP6" s="41">
        <v>5000</v>
      </c>
      <c r="AS6" s="33" t="s">
        <v>44</v>
      </c>
      <c r="AT6" s="13"/>
      <c r="AU6" s="13"/>
      <c r="AV6" s="13"/>
      <c r="AW6" s="13"/>
      <c r="AX6" s="13"/>
      <c r="AY6" s="13"/>
      <c r="AZ6" s="13"/>
      <c r="BA6" s="13"/>
      <c r="BB6" s="14"/>
    </row>
    <row r="7" spans="2:54" ht="22.5" customHeight="1">
      <c r="B7" s="12"/>
      <c r="C7" s="13"/>
      <c r="D7" s="13"/>
      <c r="E7" s="47"/>
      <c r="F7" s="47"/>
      <c r="G7" s="47"/>
      <c r="H7" s="47"/>
      <c r="I7" s="47"/>
      <c r="J7" s="47"/>
      <c r="K7" s="48"/>
      <c r="L7" s="48"/>
      <c r="M7" s="48"/>
      <c r="N7" s="48"/>
      <c r="O7" s="48"/>
      <c r="P7" s="48"/>
      <c r="Q7" s="48"/>
      <c r="R7" s="48"/>
      <c r="S7" s="46"/>
      <c r="T7" s="47"/>
      <c r="U7" s="47"/>
      <c r="V7" s="47"/>
      <c r="W7" s="14"/>
      <c r="X7" s="234"/>
      <c r="Y7" s="211"/>
      <c r="Z7" s="230" t="s">
        <v>69</v>
      </c>
      <c r="AA7" s="231"/>
      <c r="AB7" s="231"/>
      <c r="AC7" s="231"/>
      <c r="AD7" s="179" t="s">
        <v>19</v>
      </c>
      <c r="AE7" s="180"/>
      <c r="AF7" s="180"/>
      <c r="AG7" s="180"/>
      <c r="AH7" s="180"/>
      <c r="AI7" s="180"/>
      <c r="AJ7" s="180"/>
      <c r="AK7" s="180"/>
      <c r="AL7" s="181"/>
      <c r="AP7" s="41">
        <v>1000</v>
      </c>
      <c r="AS7" s="33" t="s">
        <v>45</v>
      </c>
      <c r="AT7" s="13"/>
      <c r="AU7" s="13"/>
      <c r="AV7" s="13"/>
      <c r="AW7" s="13"/>
      <c r="AX7" s="13"/>
      <c r="AY7" s="13"/>
      <c r="AZ7" s="13"/>
      <c r="BA7" s="13"/>
      <c r="BB7" s="14"/>
    </row>
    <row r="8" spans="2:54">
      <c r="B8" s="204"/>
      <c r="C8" s="205"/>
      <c r="D8" s="182" t="s">
        <v>8</v>
      </c>
      <c r="E8" s="183"/>
      <c r="F8" s="183"/>
      <c r="G8" s="183"/>
      <c r="H8" s="183" t="s">
        <v>7</v>
      </c>
      <c r="I8" s="183"/>
      <c r="J8" s="183"/>
      <c r="K8" s="183"/>
      <c r="L8" s="183" t="s">
        <v>0</v>
      </c>
      <c r="M8" s="183"/>
      <c r="N8" s="183"/>
      <c r="O8" s="183"/>
      <c r="P8" s="183"/>
      <c r="Q8" s="183"/>
      <c r="R8" s="183"/>
      <c r="S8" s="183"/>
      <c r="T8" s="183" t="s">
        <v>9</v>
      </c>
      <c r="U8" s="183"/>
      <c r="V8" s="183"/>
      <c r="W8" s="183"/>
      <c r="X8" s="183"/>
      <c r="Y8" s="183"/>
      <c r="Z8" s="183"/>
      <c r="AA8" s="183" t="s">
        <v>10</v>
      </c>
      <c r="AB8" s="183"/>
      <c r="AC8" s="183"/>
      <c r="AD8" s="183"/>
      <c r="AE8" s="183" t="s">
        <v>11</v>
      </c>
      <c r="AF8" s="183"/>
      <c r="AG8" s="183"/>
      <c r="AH8" s="183"/>
      <c r="AI8" s="183" t="s">
        <v>12</v>
      </c>
      <c r="AJ8" s="183"/>
      <c r="AK8" s="183"/>
      <c r="AL8" s="238"/>
      <c r="AP8" s="41">
        <v>500</v>
      </c>
      <c r="AS8" s="33" t="s">
        <v>46</v>
      </c>
      <c r="AT8" s="13"/>
      <c r="AU8" s="13"/>
      <c r="AV8" s="13"/>
      <c r="AW8" s="13"/>
      <c r="AX8" s="13"/>
      <c r="AY8" s="13"/>
      <c r="AZ8" s="13"/>
      <c r="BA8" s="13"/>
      <c r="BB8" s="14"/>
    </row>
    <row r="9" spans="2:54">
      <c r="B9" s="206"/>
      <c r="C9" s="207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238"/>
      <c r="AP9" s="41">
        <v>200</v>
      </c>
      <c r="AS9" s="33" t="s">
        <v>47</v>
      </c>
      <c r="AT9" s="13"/>
      <c r="AU9" s="13"/>
      <c r="AV9" s="13"/>
      <c r="AW9" s="13"/>
      <c r="AX9" s="13"/>
      <c r="AY9" s="13"/>
      <c r="AZ9" s="13"/>
      <c r="BA9" s="13"/>
      <c r="BB9" s="14"/>
    </row>
    <row r="10" spans="2:54" ht="15" customHeight="1">
      <c r="B10" s="208" t="s">
        <v>14</v>
      </c>
      <c r="C10" s="209"/>
      <c r="D10" s="184"/>
      <c r="E10" s="185"/>
      <c r="F10" s="185"/>
      <c r="G10" s="185"/>
      <c r="H10" s="185"/>
      <c r="I10" s="185"/>
      <c r="J10" s="185"/>
      <c r="K10" s="185"/>
      <c r="L10" s="214"/>
      <c r="M10" s="214"/>
      <c r="N10" s="214"/>
      <c r="O10" s="214"/>
      <c r="P10" s="214"/>
      <c r="Q10" s="214"/>
      <c r="R10" s="214"/>
      <c r="S10" s="214"/>
      <c r="T10" s="60">
        <f>入力シート!Z3</f>
        <v>0</v>
      </c>
      <c r="U10" s="221"/>
      <c r="V10" s="222"/>
      <c r="W10" s="222"/>
      <c r="X10" s="222"/>
      <c r="Y10" s="201" t="s">
        <v>21</v>
      </c>
      <c r="Z10" s="202"/>
      <c r="AA10" s="214"/>
      <c r="AB10" s="214"/>
      <c r="AC10" s="214"/>
      <c r="AD10" s="214"/>
      <c r="AE10" s="227">
        <f>L10*AA10</f>
        <v>0</v>
      </c>
      <c r="AF10" s="227"/>
      <c r="AG10" s="227"/>
      <c r="AH10" s="227"/>
      <c r="AI10" s="214"/>
      <c r="AJ10" s="214"/>
      <c r="AK10" s="214"/>
      <c r="AL10" s="262"/>
      <c r="AM10" s="12"/>
      <c r="AP10" s="41">
        <v>100</v>
      </c>
      <c r="AS10" s="33" t="s">
        <v>48</v>
      </c>
      <c r="AT10" s="13"/>
      <c r="AU10" s="13"/>
      <c r="AV10" s="13"/>
      <c r="AW10" s="13"/>
      <c r="AX10" s="13"/>
      <c r="AY10" s="13"/>
      <c r="AZ10" s="13"/>
      <c r="BA10" s="13"/>
      <c r="BB10" s="14"/>
    </row>
    <row r="11" spans="2:54" ht="15" customHeight="1">
      <c r="B11" s="210"/>
      <c r="C11" s="211"/>
      <c r="D11" s="185"/>
      <c r="E11" s="185"/>
      <c r="F11" s="185"/>
      <c r="G11" s="185"/>
      <c r="H11" s="185"/>
      <c r="I11" s="185"/>
      <c r="J11" s="185"/>
      <c r="K11" s="185"/>
      <c r="L11" s="214"/>
      <c r="M11" s="214"/>
      <c r="N11" s="214"/>
      <c r="O11" s="214"/>
      <c r="P11" s="214"/>
      <c r="Q11" s="214"/>
      <c r="R11" s="214"/>
      <c r="S11" s="214"/>
      <c r="T11" s="61">
        <f>入力シート!Z3</f>
        <v>0</v>
      </c>
      <c r="U11" s="224" t="str">
        <f>IF(L10=0," ",IF(AA10=1," ",U10+AA10-1))</f>
        <v xml:space="preserve"> </v>
      </c>
      <c r="V11" s="225"/>
      <c r="W11" s="225"/>
      <c r="X11" s="225"/>
      <c r="Y11" s="186" t="s">
        <v>22</v>
      </c>
      <c r="Z11" s="187"/>
      <c r="AA11" s="214"/>
      <c r="AB11" s="214"/>
      <c r="AC11" s="214"/>
      <c r="AD11" s="214"/>
      <c r="AE11" s="227"/>
      <c r="AF11" s="227"/>
      <c r="AG11" s="227"/>
      <c r="AH11" s="227"/>
      <c r="AI11" s="214"/>
      <c r="AJ11" s="214"/>
      <c r="AK11" s="214"/>
      <c r="AL11" s="262"/>
      <c r="AM11" s="12"/>
      <c r="AP11" s="41">
        <v>50</v>
      </c>
      <c r="AS11" s="33" t="s">
        <v>49</v>
      </c>
      <c r="AT11" s="13"/>
      <c r="AU11" s="13"/>
      <c r="AV11" s="13"/>
      <c r="AW11" s="13"/>
      <c r="AX11" s="13"/>
      <c r="AY11" s="13"/>
      <c r="AZ11" s="13"/>
      <c r="BA11" s="13"/>
      <c r="BB11" s="14"/>
    </row>
    <row r="12" spans="2:54" ht="15" customHeight="1">
      <c r="B12" s="210"/>
      <c r="C12" s="211"/>
      <c r="D12" s="184"/>
      <c r="E12" s="185"/>
      <c r="F12" s="185"/>
      <c r="G12" s="185"/>
      <c r="H12" s="185"/>
      <c r="I12" s="185"/>
      <c r="J12" s="185"/>
      <c r="K12" s="185"/>
      <c r="L12" s="214"/>
      <c r="M12" s="214"/>
      <c r="N12" s="214"/>
      <c r="O12" s="214"/>
      <c r="P12" s="214"/>
      <c r="Q12" s="214"/>
      <c r="R12" s="214"/>
      <c r="S12" s="214"/>
      <c r="T12" s="60">
        <f>入力シート!Z3</f>
        <v>0</v>
      </c>
      <c r="U12" s="221"/>
      <c r="V12" s="222"/>
      <c r="W12" s="222"/>
      <c r="X12" s="222"/>
      <c r="Y12" s="201" t="s">
        <v>21</v>
      </c>
      <c r="Z12" s="202"/>
      <c r="AA12" s="214"/>
      <c r="AB12" s="214"/>
      <c r="AC12" s="214"/>
      <c r="AD12" s="214"/>
      <c r="AE12" s="227">
        <f>L12*AA12</f>
        <v>0</v>
      </c>
      <c r="AF12" s="227"/>
      <c r="AG12" s="227"/>
      <c r="AH12" s="227"/>
      <c r="AI12" s="214"/>
      <c r="AJ12" s="214"/>
      <c r="AK12" s="214"/>
      <c r="AL12" s="262"/>
      <c r="AM12" s="12"/>
      <c r="AP12" s="15">
        <v>20</v>
      </c>
      <c r="AS12" s="33" t="s">
        <v>50</v>
      </c>
      <c r="AT12" s="13"/>
      <c r="AU12" s="13"/>
      <c r="AV12" s="13"/>
      <c r="AW12" s="13"/>
      <c r="AX12" s="13"/>
      <c r="AY12" s="13"/>
      <c r="AZ12" s="13"/>
      <c r="BA12" s="13"/>
      <c r="BB12" s="14"/>
    </row>
    <row r="13" spans="2:54" ht="15" customHeight="1">
      <c r="B13" s="210"/>
      <c r="C13" s="211"/>
      <c r="D13" s="185"/>
      <c r="E13" s="185"/>
      <c r="F13" s="185"/>
      <c r="G13" s="185"/>
      <c r="H13" s="185"/>
      <c r="I13" s="185"/>
      <c r="J13" s="185"/>
      <c r="K13" s="185"/>
      <c r="L13" s="214"/>
      <c r="M13" s="214"/>
      <c r="N13" s="214"/>
      <c r="O13" s="214"/>
      <c r="P13" s="214"/>
      <c r="Q13" s="214"/>
      <c r="R13" s="214"/>
      <c r="S13" s="214"/>
      <c r="T13" s="61">
        <f>入力シート!Z3</f>
        <v>0</v>
      </c>
      <c r="U13" s="224" t="str">
        <f>IF(L12=0," ",IF(AA12=1," ",U12+AA12-1))</f>
        <v xml:space="preserve"> </v>
      </c>
      <c r="V13" s="225"/>
      <c r="W13" s="225"/>
      <c r="X13" s="225"/>
      <c r="Y13" s="186" t="s">
        <v>22</v>
      </c>
      <c r="Z13" s="187"/>
      <c r="AA13" s="214"/>
      <c r="AB13" s="214"/>
      <c r="AC13" s="214"/>
      <c r="AD13" s="214"/>
      <c r="AE13" s="227"/>
      <c r="AF13" s="227"/>
      <c r="AG13" s="227"/>
      <c r="AH13" s="227"/>
      <c r="AI13" s="214"/>
      <c r="AJ13" s="214"/>
      <c r="AK13" s="214"/>
      <c r="AL13" s="262"/>
      <c r="AM13" s="12"/>
      <c r="AP13" s="15">
        <v>10</v>
      </c>
      <c r="AS13" s="33" t="s">
        <v>51</v>
      </c>
      <c r="AT13" s="13"/>
      <c r="AU13" s="13"/>
      <c r="AV13" s="13"/>
      <c r="AW13" s="13"/>
      <c r="AX13" s="13"/>
      <c r="AY13" s="13"/>
      <c r="AZ13" s="13"/>
      <c r="BA13" s="13"/>
      <c r="BB13" s="14"/>
    </row>
    <row r="14" spans="2:54" ht="15" customHeight="1">
      <c r="B14" s="210"/>
      <c r="C14" s="211"/>
      <c r="D14" s="184"/>
      <c r="E14" s="185"/>
      <c r="F14" s="185"/>
      <c r="G14" s="185"/>
      <c r="H14" s="185"/>
      <c r="I14" s="185"/>
      <c r="J14" s="185"/>
      <c r="K14" s="185"/>
      <c r="L14" s="214"/>
      <c r="M14" s="214"/>
      <c r="N14" s="214"/>
      <c r="O14" s="214"/>
      <c r="P14" s="214"/>
      <c r="Q14" s="214"/>
      <c r="R14" s="214"/>
      <c r="S14" s="214"/>
      <c r="T14" s="60">
        <f>入力シート!Z3</f>
        <v>0</v>
      </c>
      <c r="U14" s="221"/>
      <c r="V14" s="222"/>
      <c r="W14" s="222"/>
      <c r="X14" s="222"/>
      <c r="Y14" s="201" t="s">
        <v>21</v>
      </c>
      <c r="Z14" s="202"/>
      <c r="AA14" s="214"/>
      <c r="AB14" s="214"/>
      <c r="AC14" s="214"/>
      <c r="AD14" s="214"/>
      <c r="AE14" s="227">
        <f>L14*AA14</f>
        <v>0</v>
      </c>
      <c r="AF14" s="227"/>
      <c r="AG14" s="227"/>
      <c r="AH14" s="227"/>
      <c r="AI14" s="214"/>
      <c r="AJ14" s="214"/>
      <c r="AK14" s="214"/>
      <c r="AL14" s="262"/>
      <c r="AM14" s="12"/>
      <c r="AP14" s="15">
        <v>18</v>
      </c>
      <c r="AS14" s="33" t="s">
        <v>52</v>
      </c>
      <c r="AT14" s="13"/>
      <c r="AU14" s="13"/>
      <c r="AV14" s="13"/>
      <c r="AW14" s="13"/>
      <c r="AX14" s="13"/>
      <c r="AY14" s="13"/>
      <c r="AZ14" s="13"/>
      <c r="BA14" s="13"/>
      <c r="BB14" s="14"/>
    </row>
    <row r="15" spans="2:54" ht="15" customHeight="1">
      <c r="B15" s="210"/>
      <c r="C15" s="211"/>
      <c r="D15" s="185"/>
      <c r="E15" s="185"/>
      <c r="F15" s="185"/>
      <c r="G15" s="185"/>
      <c r="H15" s="185"/>
      <c r="I15" s="185"/>
      <c r="J15" s="185"/>
      <c r="K15" s="185"/>
      <c r="L15" s="214"/>
      <c r="M15" s="214"/>
      <c r="N15" s="214"/>
      <c r="O15" s="214"/>
      <c r="P15" s="214"/>
      <c r="Q15" s="214"/>
      <c r="R15" s="214"/>
      <c r="S15" s="214"/>
      <c r="T15" s="61">
        <f>入力シート!Z3</f>
        <v>0</v>
      </c>
      <c r="U15" s="224" t="str">
        <f>IF(L14=0," ",IF(AA14=1," ",U14+AA14-1))</f>
        <v xml:space="preserve"> </v>
      </c>
      <c r="V15" s="225"/>
      <c r="W15" s="225"/>
      <c r="X15" s="225"/>
      <c r="Y15" s="186" t="s">
        <v>22</v>
      </c>
      <c r="Z15" s="187"/>
      <c r="AA15" s="214"/>
      <c r="AB15" s="214"/>
      <c r="AC15" s="214"/>
      <c r="AD15" s="214"/>
      <c r="AE15" s="227"/>
      <c r="AF15" s="227"/>
      <c r="AG15" s="227"/>
      <c r="AH15" s="227"/>
      <c r="AI15" s="214"/>
      <c r="AJ15" s="214"/>
      <c r="AK15" s="214"/>
      <c r="AL15" s="262"/>
      <c r="AM15" s="12"/>
      <c r="AP15" s="43">
        <v>10</v>
      </c>
      <c r="AS15" s="33" t="s">
        <v>54</v>
      </c>
      <c r="AT15" s="13"/>
      <c r="AU15" s="13"/>
      <c r="AV15" s="13"/>
      <c r="AW15" s="13"/>
      <c r="AX15" s="13"/>
      <c r="AY15" s="13"/>
      <c r="AZ15" s="13"/>
      <c r="BA15" s="13"/>
      <c r="BB15" s="14"/>
    </row>
    <row r="16" spans="2:54" ht="15" customHeight="1">
      <c r="B16" s="210"/>
      <c r="C16" s="211"/>
      <c r="D16" s="184"/>
      <c r="E16" s="185"/>
      <c r="F16" s="185"/>
      <c r="G16" s="185"/>
      <c r="H16" s="185"/>
      <c r="I16" s="185"/>
      <c r="J16" s="185"/>
      <c r="K16" s="185"/>
      <c r="L16" s="214"/>
      <c r="M16" s="214"/>
      <c r="N16" s="214"/>
      <c r="O16" s="214"/>
      <c r="P16" s="214"/>
      <c r="Q16" s="214"/>
      <c r="R16" s="214"/>
      <c r="S16" s="214"/>
      <c r="T16" s="60">
        <f>入力シート!Z3</f>
        <v>0</v>
      </c>
      <c r="U16" s="221"/>
      <c r="V16" s="222"/>
      <c r="W16" s="222"/>
      <c r="X16" s="222"/>
      <c r="Y16" s="201" t="s">
        <v>21</v>
      </c>
      <c r="Z16" s="202"/>
      <c r="AA16" s="214"/>
      <c r="AB16" s="214"/>
      <c r="AC16" s="214"/>
      <c r="AD16" s="214"/>
      <c r="AE16" s="227">
        <f>L16*AA16</f>
        <v>0</v>
      </c>
      <c r="AF16" s="227"/>
      <c r="AG16" s="227"/>
      <c r="AH16" s="227"/>
      <c r="AI16" s="214"/>
      <c r="AJ16" s="214"/>
      <c r="AK16" s="214"/>
      <c r="AL16" s="262"/>
      <c r="AM16" s="12"/>
      <c r="AP16" s="43">
        <v>5</v>
      </c>
      <c r="AS16" s="33" t="s">
        <v>55</v>
      </c>
      <c r="AT16" s="13"/>
      <c r="AU16" s="13"/>
      <c r="AV16" s="13"/>
      <c r="AW16" s="13"/>
      <c r="AX16" s="13"/>
      <c r="AY16" s="13"/>
      <c r="AZ16" s="13"/>
      <c r="BA16" s="13"/>
      <c r="BB16" s="14"/>
    </row>
    <row r="17" spans="2:54" ht="15" customHeight="1">
      <c r="B17" s="210"/>
      <c r="C17" s="211"/>
      <c r="D17" s="185"/>
      <c r="E17" s="185"/>
      <c r="F17" s="185"/>
      <c r="G17" s="185"/>
      <c r="H17" s="185"/>
      <c r="I17" s="185"/>
      <c r="J17" s="185"/>
      <c r="K17" s="185"/>
      <c r="L17" s="214"/>
      <c r="M17" s="214"/>
      <c r="N17" s="214"/>
      <c r="O17" s="214"/>
      <c r="P17" s="214"/>
      <c r="Q17" s="214"/>
      <c r="R17" s="214"/>
      <c r="S17" s="214"/>
      <c r="T17" s="61">
        <f>入力シート!Z3</f>
        <v>0</v>
      </c>
      <c r="U17" s="224" t="str">
        <f>IF(L16=0," ",IF(AA16=1," ",U16+AA16-1))</f>
        <v xml:space="preserve"> </v>
      </c>
      <c r="V17" s="225"/>
      <c r="W17" s="225"/>
      <c r="X17" s="225"/>
      <c r="Y17" s="186" t="s">
        <v>22</v>
      </c>
      <c r="Z17" s="187"/>
      <c r="AA17" s="214"/>
      <c r="AB17" s="214"/>
      <c r="AC17" s="214"/>
      <c r="AD17" s="214"/>
      <c r="AE17" s="227"/>
      <c r="AF17" s="227"/>
      <c r="AG17" s="227"/>
      <c r="AH17" s="227"/>
      <c r="AI17" s="214"/>
      <c r="AJ17" s="214"/>
      <c r="AK17" s="214"/>
      <c r="AL17" s="262"/>
      <c r="AM17" s="12"/>
      <c r="AP17" s="44">
        <v>1</v>
      </c>
      <c r="AS17" s="33" t="s">
        <v>56</v>
      </c>
      <c r="AT17" s="13"/>
      <c r="AU17" s="13"/>
      <c r="AV17" s="13"/>
      <c r="AW17" s="13"/>
      <c r="AX17" s="13"/>
      <c r="AY17" s="13"/>
      <c r="AZ17" s="13"/>
      <c r="BA17" s="13"/>
      <c r="BB17" s="14"/>
    </row>
    <row r="18" spans="2:54" ht="15" customHeight="1">
      <c r="B18" s="210"/>
      <c r="C18" s="211"/>
      <c r="D18" s="184"/>
      <c r="E18" s="185"/>
      <c r="F18" s="185"/>
      <c r="G18" s="185"/>
      <c r="H18" s="185"/>
      <c r="I18" s="185"/>
      <c r="J18" s="185"/>
      <c r="K18" s="185"/>
      <c r="L18" s="214"/>
      <c r="M18" s="214"/>
      <c r="N18" s="214"/>
      <c r="O18" s="214"/>
      <c r="P18" s="214"/>
      <c r="Q18" s="214"/>
      <c r="R18" s="214"/>
      <c r="S18" s="214"/>
      <c r="T18" s="60">
        <f>入力シート!Z3</f>
        <v>0</v>
      </c>
      <c r="U18" s="221"/>
      <c r="V18" s="222"/>
      <c r="W18" s="222"/>
      <c r="X18" s="222"/>
      <c r="Y18" s="201" t="s">
        <v>21</v>
      </c>
      <c r="Z18" s="202"/>
      <c r="AA18" s="214"/>
      <c r="AB18" s="214"/>
      <c r="AC18" s="214"/>
      <c r="AD18" s="214"/>
      <c r="AE18" s="227">
        <f>L18*AA18</f>
        <v>0</v>
      </c>
      <c r="AF18" s="227"/>
      <c r="AG18" s="227"/>
      <c r="AH18" s="227"/>
      <c r="AI18" s="214"/>
      <c r="AJ18" s="214"/>
      <c r="AK18" s="214"/>
      <c r="AL18" s="262"/>
      <c r="AM18" s="12"/>
      <c r="AS18" s="33" t="s">
        <v>57</v>
      </c>
      <c r="AT18" s="13"/>
      <c r="AU18" s="13"/>
      <c r="AV18" s="13"/>
      <c r="AW18" s="13"/>
      <c r="AX18" s="13"/>
      <c r="AY18" s="13"/>
      <c r="AZ18" s="13"/>
      <c r="BA18" s="13"/>
      <c r="BB18" s="14"/>
    </row>
    <row r="19" spans="2:54" ht="15" customHeight="1">
      <c r="B19" s="210"/>
      <c r="C19" s="211"/>
      <c r="D19" s="185"/>
      <c r="E19" s="185"/>
      <c r="F19" s="185"/>
      <c r="G19" s="185"/>
      <c r="H19" s="185"/>
      <c r="I19" s="185"/>
      <c r="J19" s="185"/>
      <c r="K19" s="185"/>
      <c r="L19" s="214"/>
      <c r="M19" s="214"/>
      <c r="N19" s="214"/>
      <c r="O19" s="214"/>
      <c r="P19" s="214"/>
      <c r="Q19" s="214"/>
      <c r="R19" s="214"/>
      <c r="S19" s="214"/>
      <c r="T19" s="61">
        <f>入力シート!Z3</f>
        <v>0</v>
      </c>
      <c r="U19" s="224" t="str">
        <f>IF(L18=0," ",IF(AA18=1," ",U18+AA18-1))</f>
        <v xml:space="preserve"> </v>
      </c>
      <c r="V19" s="225"/>
      <c r="W19" s="225"/>
      <c r="X19" s="225"/>
      <c r="Y19" s="186" t="s">
        <v>22</v>
      </c>
      <c r="Z19" s="187"/>
      <c r="AA19" s="214"/>
      <c r="AB19" s="214"/>
      <c r="AC19" s="214"/>
      <c r="AD19" s="214"/>
      <c r="AE19" s="227"/>
      <c r="AF19" s="227"/>
      <c r="AG19" s="227"/>
      <c r="AH19" s="227"/>
      <c r="AI19" s="214"/>
      <c r="AJ19" s="214"/>
      <c r="AK19" s="214"/>
      <c r="AL19" s="262"/>
      <c r="AM19" s="12"/>
      <c r="AS19" s="33" t="s">
        <v>58</v>
      </c>
      <c r="AT19" s="13"/>
      <c r="AU19" s="13"/>
      <c r="AV19" s="13"/>
      <c r="AW19" s="13"/>
      <c r="AX19" s="13"/>
      <c r="AY19" s="13"/>
      <c r="AZ19" s="13"/>
      <c r="BA19" s="13"/>
      <c r="BB19" s="14"/>
    </row>
    <row r="20" spans="2:54" ht="15" customHeight="1">
      <c r="B20" s="210"/>
      <c r="C20" s="211"/>
      <c r="D20" s="245" t="s">
        <v>2</v>
      </c>
      <c r="E20" s="246"/>
      <c r="F20" s="246"/>
      <c r="G20" s="247"/>
      <c r="H20" s="223"/>
      <c r="I20" s="223"/>
      <c r="J20" s="223"/>
      <c r="K20" s="223"/>
      <c r="L20" s="251"/>
      <c r="M20" s="251"/>
      <c r="N20" s="251"/>
      <c r="O20" s="251"/>
      <c r="P20" s="251"/>
      <c r="Q20" s="251"/>
      <c r="R20" s="251"/>
      <c r="S20" s="251"/>
      <c r="T20" s="223"/>
      <c r="U20" s="223"/>
      <c r="V20" s="223"/>
      <c r="W20" s="223"/>
      <c r="X20" s="223"/>
      <c r="Y20" s="223"/>
      <c r="Z20" s="223"/>
      <c r="AA20" s="252">
        <f>SUM(AA10:AD19)</f>
        <v>0</v>
      </c>
      <c r="AB20" s="252"/>
      <c r="AC20" s="252"/>
      <c r="AD20" s="252"/>
      <c r="AE20" s="227">
        <f>SUM(AE10:AH19)</f>
        <v>0</v>
      </c>
      <c r="AF20" s="227"/>
      <c r="AG20" s="227"/>
      <c r="AH20" s="227"/>
      <c r="AI20" s="253"/>
      <c r="AJ20" s="253"/>
      <c r="AK20" s="253"/>
      <c r="AL20" s="261"/>
      <c r="AM20" s="12"/>
      <c r="AS20" s="33" t="s">
        <v>53</v>
      </c>
      <c r="AT20" s="13"/>
      <c r="AU20" s="13"/>
      <c r="AV20" s="13"/>
      <c r="AW20" s="13"/>
      <c r="AX20" s="13"/>
      <c r="AY20" s="13"/>
      <c r="AZ20" s="13"/>
      <c r="BA20" s="13"/>
      <c r="BB20" s="14"/>
    </row>
    <row r="21" spans="2:54" ht="15" customHeight="1">
      <c r="B21" s="212"/>
      <c r="C21" s="213"/>
      <c r="D21" s="248"/>
      <c r="E21" s="249"/>
      <c r="F21" s="249"/>
      <c r="G21" s="250"/>
      <c r="H21" s="223"/>
      <c r="I21" s="223"/>
      <c r="J21" s="223"/>
      <c r="K21" s="223"/>
      <c r="L21" s="251"/>
      <c r="M21" s="251"/>
      <c r="N21" s="251"/>
      <c r="O21" s="251"/>
      <c r="P21" s="251"/>
      <c r="Q21" s="251"/>
      <c r="R21" s="251"/>
      <c r="S21" s="251"/>
      <c r="T21" s="223"/>
      <c r="U21" s="223"/>
      <c r="V21" s="223"/>
      <c r="W21" s="223"/>
      <c r="X21" s="223"/>
      <c r="Y21" s="223"/>
      <c r="Z21" s="223"/>
      <c r="AA21" s="252"/>
      <c r="AB21" s="252"/>
      <c r="AC21" s="252"/>
      <c r="AD21" s="252"/>
      <c r="AE21" s="227"/>
      <c r="AF21" s="227"/>
      <c r="AG21" s="227"/>
      <c r="AH21" s="227"/>
      <c r="AI21" s="253"/>
      <c r="AJ21" s="253"/>
      <c r="AK21" s="253"/>
      <c r="AL21" s="254"/>
      <c r="AS21" s="33" t="s">
        <v>59</v>
      </c>
      <c r="AT21" s="13"/>
      <c r="AU21" s="13"/>
      <c r="AV21" s="13"/>
      <c r="AW21" s="13"/>
      <c r="AX21" s="13"/>
      <c r="AY21" s="13"/>
      <c r="AZ21" s="13"/>
      <c r="BA21" s="13"/>
      <c r="BB21" s="14"/>
    </row>
    <row r="22" spans="2:54" ht="15" customHeight="1">
      <c r="B22" s="208" t="s">
        <v>15</v>
      </c>
      <c r="C22" s="215"/>
      <c r="D22" s="168" t="s">
        <v>23</v>
      </c>
      <c r="E22" s="170"/>
      <c r="F22" s="170"/>
      <c r="G22" s="171"/>
      <c r="H22" s="185"/>
      <c r="I22" s="185"/>
      <c r="J22" s="185"/>
      <c r="K22" s="185"/>
      <c r="L22" s="214"/>
      <c r="M22" s="214"/>
      <c r="N22" s="214"/>
      <c r="O22" s="214"/>
      <c r="P22" s="214"/>
      <c r="Q22" s="214"/>
      <c r="R22" s="214"/>
      <c r="S22" s="214"/>
      <c r="T22" s="168" t="s">
        <v>23</v>
      </c>
      <c r="U22" s="226"/>
      <c r="V22" s="226"/>
      <c r="W22" s="226"/>
      <c r="X22" s="226"/>
      <c r="Y22" s="257" t="s">
        <v>21</v>
      </c>
      <c r="Z22" s="258"/>
      <c r="AA22" s="214"/>
      <c r="AB22" s="214"/>
      <c r="AC22" s="214"/>
      <c r="AD22" s="214"/>
      <c r="AE22" s="227">
        <f>L22*AA22</f>
        <v>0</v>
      </c>
      <c r="AF22" s="227"/>
      <c r="AG22" s="227"/>
      <c r="AH22" s="227"/>
      <c r="AI22" s="176"/>
      <c r="AJ22" s="176"/>
      <c r="AK22" s="176"/>
      <c r="AL22" s="177"/>
      <c r="AS22" s="33" t="s">
        <v>60</v>
      </c>
      <c r="AT22" s="13"/>
      <c r="AU22" s="13"/>
      <c r="AV22" s="13"/>
      <c r="AW22" s="13"/>
      <c r="AX22" s="13"/>
      <c r="AY22" s="13"/>
      <c r="AZ22" s="13"/>
      <c r="BA22" s="13"/>
      <c r="BB22" s="14"/>
    </row>
    <row r="23" spans="2:54" ht="15" customHeight="1">
      <c r="B23" s="216"/>
      <c r="C23" s="217"/>
      <c r="D23" s="169"/>
      <c r="E23" s="172"/>
      <c r="F23" s="172"/>
      <c r="G23" s="173"/>
      <c r="H23" s="185"/>
      <c r="I23" s="185"/>
      <c r="J23" s="185"/>
      <c r="K23" s="185"/>
      <c r="L23" s="214"/>
      <c r="M23" s="214"/>
      <c r="N23" s="214"/>
      <c r="O23" s="214"/>
      <c r="P23" s="214"/>
      <c r="Q23" s="214"/>
      <c r="R23" s="214"/>
      <c r="S23" s="214"/>
      <c r="T23" s="169"/>
      <c r="U23" s="38"/>
      <c r="V23" s="38"/>
      <c r="W23" s="38"/>
      <c r="X23" s="38"/>
      <c r="Y23" s="259" t="s">
        <v>22</v>
      </c>
      <c r="Z23" s="260"/>
      <c r="AA23" s="214"/>
      <c r="AB23" s="214"/>
      <c r="AC23" s="214"/>
      <c r="AD23" s="214"/>
      <c r="AE23" s="227"/>
      <c r="AF23" s="227"/>
      <c r="AG23" s="227"/>
      <c r="AH23" s="227"/>
      <c r="AI23" s="176"/>
      <c r="AJ23" s="176"/>
      <c r="AK23" s="176"/>
      <c r="AL23" s="177"/>
      <c r="AS23" s="33" t="s">
        <v>61</v>
      </c>
      <c r="AT23" s="13"/>
      <c r="AU23" s="13"/>
      <c r="AV23" s="13"/>
      <c r="AW23" s="13"/>
      <c r="AX23" s="13"/>
      <c r="AY23" s="13"/>
      <c r="AZ23" s="13"/>
      <c r="BA23" s="13"/>
      <c r="BB23" s="14"/>
    </row>
    <row r="24" spans="2:54" ht="15" customHeight="1">
      <c r="B24" s="216"/>
      <c r="C24" s="217"/>
      <c r="D24" s="168" t="s">
        <v>23</v>
      </c>
      <c r="E24" s="170"/>
      <c r="F24" s="170"/>
      <c r="G24" s="171"/>
      <c r="H24" s="185"/>
      <c r="I24" s="185"/>
      <c r="J24" s="185"/>
      <c r="K24" s="185"/>
      <c r="L24" s="214"/>
      <c r="M24" s="214"/>
      <c r="N24" s="214"/>
      <c r="O24" s="214"/>
      <c r="P24" s="214"/>
      <c r="Q24" s="214"/>
      <c r="R24" s="214"/>
      <c r="S24" s="214"/>
      <c r="T24" s="168" t="s">
        <v>23</v>
      </c>
      <c r="U24" s="39"/>
      <c r="V24" s="39"/>
      <c r="W24" s="39"/>
      <c r="X24" s="39"/>
      <c r="Y24" s="257" t="s">
        <v>21</v>
      </c>
      <c r="Z24" s="258"/>
      <c r="AA24" s="214"/>
      <c r="AB24" s="214"/>
      <c r="AC24" s="214"/>
      <c r="AD24" s="214"/>
      <c r="AE24" s="227">
        <f>L24*AA24</f>
        <v>0</v>
      </c>
      <c r="AF24" s="227"/>
      <c r="AG24" s="227"/>
      <c r="AH24" s="227"/>
      <c r="AI24" s="176"/>
      <c r="AJ24" s="176"/>
      <c r="AK24" s="176"/>
      <c r="AL24" s="177"/>
      <c r="AS24" s="33" t="s">
        <v>62</v>
      </c>
      <c r="AT24" s="13"/>
      <c r="AU24" s="13"/>
      <c r="AV24" s="13"/>
      <c r="AW24" s="13"/>
      <c r="AX24" s="13"/>
      <c r="AY24" s="13"/>
      <c r="AZ24" s="13"/>
      <c r="BA24" s="13"/>
      <c r="BB24" s="14"/>
    </row>
    <row r="25" spans="2:54" ht="15" customHeight="1">
      <c r="B25" s="216"/>
      <c r="C25" s="217"/>
      <c r="D25" s="169"/>
      <c r="E25" s="172"/>
      <c r="F25" s="172"/>
      <c r="G25" s="173"/>
      <c r="H25" s="185"/>
      <c r="I25" s="185"/>
      <c r="J25" s="185"/>
      <c r="K25" s="185"/>
      <c r="L25" s="214"/>
      <c r="M25" s="214"/>
      <c r="N25" s="214"/>
      <c r="O25" s="214"/>
      <c r="P25" s="214"/>
      <c r="Q25" s="214"/>
      <c r="R25" s="214"/>
      <c r="S25" s="214"/>
      <c r="T25" s="169"/>
      <c r="U25" s="38"/>
      <c r="V25" s="38"/>
      <c r="W25" s="38"/>
      <c r="X25" s="38"/>
      <c r="Y25" s="259" t="s">
        <v>22</v>
      </c>
      <c r="Z25" s="260"/>
      <c r="AA25" s="214"/>
      <c r="AB25" s="214"/>
      <c r="AC25" s="214"/>
      <c r="AD25" s="214"/>
      <c r="AE25" s="227"/>
      <c r="AF25" s="227"/>
      <c r="AG25" s="227"/>
      <c r="AH25" s="227"/>
      <c r="AI25" s="176"/>
      <c r="AJ25" s="176"/>
      <c r="AK25" s="176"/>
      <c r="AL25" s="177"/>
      <c r="AS25" s="34" t="s">
        <v>63</v>
      </c>
      <c r="AT25" s="16"/>
      <c r="AU25" s="16"/>
      <c r="AV25" s="16"/>
      <c r="AW25" s="16"/>
      <c r="AX25" s="16"/>
      <c r="AY25" s="16"/>
      <c r="AZ25" s="16"/>
      <c r="BA25" s="16"/>
      <c r="BB25" s="17"/>
    </row>
    <row r="26" spans="2:54" ht="15" customHeight="1">
      <c r="B26" s="216"/>
      <c r="C26" s="217"/>
      <c r="D26" s="168" t="s">
        <v>23</v>
      </c>
      <c r="E26" s="170"/>
      <c r="F26" s="170"/>
      <c r="G26" s="171"/>
      <c r="H26" s="185"/>
      <c r="I26" s="185"/>
      <c r="J26" s="185"/>
      <c r="K26" s="185"/>
      <c r="L26" s="214"/>
      <c r="M26" s="214"/>
      <c r="N26" s="214"/>
      <c r="O26" s="214"/>
      <c r="P26" s="214"/>
      <c r="Q26" s="214"/>
      <c r="R26" s="214"/>
      <c r="S26" s="214"/>
      <c r="T26" s="168" t="s">
        <v>23</v>
      </c>
      <c r="U26" s="39"/>
      <c r="V26" s="39"/>
      <c r="W26" s="39"/>
      <c r="X26" s="39"/>
      <c r="Y26" s="257" t="s">
        <v>21</v>
      </c>
      <c r="Z26" s="258"/>
      <c r="AA26" s="214"/>
      <c r="AB26" s="214"/>
      <c r="AC26" s="214"/>
      <c r="AD26" s="214"/>
      <c r="AE26" s="227">
        <f>L26*AA26</f>
        <v>0</v>
      </c>
      <c r="AF26" s="227"/>
      <c r="AG26" s="227"/>
      <c r="AH26" s="227"/>
      <c r="AI26" s="176"/>
      <c r="AJ26" s="176"/>
      <c r="AK26" s="176"/>
      <c r="AL26" s="177"/>
    </row>
    <row r="27" spans="2:54" ht="15" customHeight="1">
      <c r="B27" s="216"/>
      <c r="C27" s="217"/>
      <c r="D27" s="169"/>
      <c r="E27" s="172"/>
      <c r="F27" s="172"/>
      <c r="G27" s="173"/>
      <c r="H27" s="185"/>
      <c r="I27" s="185"/>
      <c r="J27" s="185"/>
      <c r="K27" s="185"/>
      <c r="L27" s="214"/>
      <c r="M27" s="214"/>
      <c r="N27" s="214"/>
      <c r="O27" s="214"/>
      <c r="P27" s="214"/>
      <c r="Q27" s="214"/>
      <c r="R27" s="214"/>
      <c r="S27" s="214"/>
      <c r="T27" s="169"/>
      <c r="U27" s="38"/>
      <c r="V27" s="38"/>
      <c r="W27" s="38"/>
      <c r="X27" s="38"/>
      <c r="Y27" s="259" t="s">
        <v>22</v>
      </c>
      <c r="Z27" s="260"/>
      <c r="AA27" s="214"/>
      <c r="AB27" s="214"/>
      <c r="AC27" s="214"/>
      <c r="AD27" s="214"/>
      <c r="AE27" s="227"/>
      <c r="AF27" s="227"/>
      <c r="AG27" s="227"/>
      <c r="AH27" s="227"/>
      <c r="AI27" s="176"/>
      <c r="AJ27" s="176"/>
      <c r="AK27" s="176"/>
      <c r="AL27" s="177"/>
    </row>
    <row r="28" spans="2:54" ht="15" customHeight="1">
      <c r="B28" s="216"/>
      <c r="C28" s="217"/>
      <c r="D28" s="168" t="s">
        <v>23</v>
      </c>
      <c r="E28" s="170"/>
      <c r="F28" s="170"/>
      <c r="G28" s="171"/>
      <c r="H28" s="185"/>
      <c r="I28" s="185"/>
      <c r="J28" s="185"/>
      <c r="K28" s="185"/>
      <c r="L28" s="214"/>
      <c r="M28" s="214"/>
      <c r="N28" s="214"/>
      <c r="O28" s="214"/>
      <c r="P28" s="214"/>
      <c r="Q28" s="214"/>
      <c r="R28" s="214"/>
      <c r="S28" s="214"/>
      <c r="T28" s="168" t="s">
        <v>23</v>
      </c>
      <c r="U28" s="39"/>
      <c r="V28" s="39"/>
      <c r="W28" s="39"/>
      <c r="X28" s="39"/>
      <c r="Y28" s="257" t="s">
        <v>21</v>
      </c>
      <c r="Z28" s="258"/>
      <c r="AA28" s="214"/>
      <c r="AB28" s="214"/>
      <c r="AC28" s="214"/>
      <c r="AD28" s="214"/>
      <c r="AE28" s="227">
        <f>L28*AA28</f>
        <v>0</v>
      </c>
      <c r="AF28" s="227"/>
      <c r="AG28" s="227"/>
      <c r="AH28" s="227"/>
      <c r="AI28" s="176"/>
      <c r="AJ28" s="176"/>
      <c r="AK28" s="176"/>
      <c r="AL28" s="177"/>
    </row>
    <row r="29" spans="2:54" ht="15" customHeight="1">
      <c r="B29" s="216"/>
      <c r="C29" s="217"/>
      <c r="D29" s="169"/>
      <c r="E29" s="172"/>
      <c r="F29" s="172"/>
      <c r="G29" s="173"/>
      <c r="H29" s="185"/>
      <c r="I29" s="185"/>
      <c r="J29" s="185"/>
      <c r="K29" s="185"/>
      <c r="L29" s="214"/>
      <c r="M29" s="214"/>
      <c r="N29" s="214"/>
      <c r="O29" s="214"/>
      <c r="P29" s="214"/>
      <c r="Q29" s="214"/>
      <c r="R29" s="214"/>
      <c r="S29" s="214"/>
      <c r="T29" s="169"/>
      <c r="U29" s="38"/>
      <c r="V29" s="38"/>
      <c r="W29" s="38"/>
      <c r="X29" s="38"/>
      <c r="Y29" s="259" t="s">
        <v>22</v>
      </c>
      <c r="Z29" s="260"/>
      <c r="AA29" s="214"/>
      <c r="AB29" s="214"/>
      <c r="AC29" s="214"/>
      <c r="AD29" s="214"/>
      <c r="AE29" s="227"/>
      <c r="AF29" s="227"/>
      <c r="AG29" s="227"/>
      <c r="AH29" s="227"/>
      <c r="AI29" s="176"/>
      <c r="AJ29" s="176"/>
      <c r="AK29" s="176"/>
      <c r="AL29" s="177"/>
      <c r="AN29" s="13"/>
      <c r="AO29" s="13"/>
    </row>
    <row r="30" spans="2:54" ht="15" customHeight="1">
      <c r="B30" s="216"/>
      <c r="C30" s="217"/>
      <c r="D30" s="168" t="s">
        <v>23</v>
      </c>
      <c r="E30" s="170"/>
      <c r="F30" s="170"/>
      <c r="G30" s="171"/>
      <c r="H30" s="185"/>
      <c r="I30" s="185"/>
      <c r="J30" s="185"/>
      <c r="K30" s="185"/>
      <c r="L30" s="214"/>
      <c r="M30" s="214"/>
      <c r="N30" s="214"/>
      <c r="O30" s="214"/>
      <c r="P30" s="214"/>
      <c r="Q30" s="214"/>
      <c r="R30" s="214"/>
      <c r="S30" s="214"/>
      <c r="T30" s="168" t="s">
        <v>23</v>
      </c>
      <c r="U30" s="39"/>
      <c r="V30" s="39"/>
      <c r="W30" s="39"/>
      <c r="X30" s="39"/>
      <c r="Y30" s="257" t="s">
        <v>21</v>
      </c>
      <c r="Z30" s="258"/>
      <c r="AA30" s="214"/>
      <c r="AB30" s="214"/>
      <c r="AC30" s="214"/>
      <c r="AD30" s="214"/>
      <c r="AE30" s="227">
        <f>L30*AA30</f>
        <v>0</v>
      </c>
      <c r="AF30" s="227"/>
      <c r="AG30" s="227"/>
      <c r="AH30" s="227"/>
      <c r="AI30" s="176"/>
      <c r="AJ30" s="176"/>
      <c r="AK30" s="176"/>
      <c r="AL30" s="177"/>
      <c r="AN30" s="13"/>
      <c r="AO30" s="13"/>
    </row>
    <row r="31" spans="2:54" ht="15" customHeight="1">
      <c r="B31" s="216"/>
      <c r="C31" s="217"/>
      <c r="D31" s="169"/>
      <c r="E31" s="172"/>
      <c r="F31" s="172"/>
      <c r="G31" s="173"/>
      <c r="H31" s="185"/>
      <c r="I31" s="185"/>
      <c r="J31" s="185"/>
      <c r="K31" s="185"/>
      <c r="L31" s="214"/>
      <c r="M31" s="214"/>
      <c r="N31" s="214"/>
      <c r="O31" s="214"/>
      <c r="P31" s="214"/>
      <c r="Q31" s="214"/>
      <c r="R31" s="214"/>
      <c r="S31" s="214"/>
      <c r="T31" s="169"/>
      <c r="U31" s="38"/>
      <c r="V31" s="38"/>
      <c r="W31" s="38"/>
      <c r="X31" s="38"/>
      <c r="Y31" s="259" t="s">
        <v>22</v>
      </c>
      <c r="Z31" s="260"/>
      <c r="AA31" s="214"/>
      <c r="AB31" s="214"/>
      <c r="AC31" s="214"/>
      <c r="AD31" s="214"/>
      <c r="AE31" s="227"/>
      <c r="AF31" s="227"/>
      <c r="AG31" s="227"/>
      <c r="AH31" s="227"/>
      <c r="AI31" s="176"/>
      <c r="AJ31" s="176"/>
      <c r="AK31" s="176"/>
      <c r="AL31" s="177"/>
    </row>
    <row r="32" spans="2:54" ht="15" customHeight="1">
      <c r="B32" s="216"/>
      <c r="C32" s="217"/>
      <c r="D32" s="176" t="s">
        <v>13</v>
      </c>
      <c r="E32" s="176"/>
      <c r="F32" s="176"/>
      <c r="G32" s="176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195"/>
      <c r="U32" s="196"/>
      <c r="V32" s="196"/>
      <c r="W32" s="196"/>
      <c r="X32" s="196"/>
      <c r="Y32" s="196"/>
      <c r="Z32" s="197"/>
      <c r="AA32" s="255">
        <f>SUM(AA22:AD31)</f>
        <v>0</v>
      </c>
      <c r="AB32" s="255"/>
      <c r="AC32" s="255"/>
      <c r="AD32" s="255"/>
      <c r="AE32" s="256">
        <f>SUM(AE22:AH31)</f>
        <v>0</v>
      </c>
      <c r="AF32" s="256"/>
      <c r="AG32" s="256"/>
      <c r="AH32" s="256"/>
      <c r="AI32" s="253"/>
      <c r="AJ32" s="253"/>
      <c r="AK32" s="253"/>
      <c r="AL32" s="254"/>
      <c r="AS32" s="30" t="s">
        <v>41</v>
      </c>
      <c r="AT32" s="31"/>
      <c r="AU32" s="31"/>
      <c r="AV32" s="31"/>
      <c r="AW32" s="32"/>
    </row>
    <row r="33" spans="2:51" ht="15" customHeight="1">
      <c r="B33" s="218"/>
      <c r="C33" s="219"/>
      <c r="D33" s="176"/>
      <c r="E33" s="176"/>
      <c r="F33" s="176"/>
      <c r="G33" s="176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198"/>
      <c r="U33" s="199"/>
      <c r="V33" s="199"/>
      <c r="W33" s="199"/>
      <c r="X33" s="199"/>
      <c r="Y33" s="199"/>
      <c r="Z33" s="200"/>
      <c r="AA33" s="255"/>
      <c r="AB33" s="255"/>
      <c r="AC33" s="255"/>
      <c r="AD33" s="255"/>
      <c r="AE33" s="256"/>
      <c r="AF33" s="256"/>
      <c r="AG33" s="256"/>
      <c r="AH33" s="256"/>
      <c r="AI33" s="253"/>
      <c r="AJ33" s="253"/>
      <c r="AK33" s="253"/>
      <c r="AL33" s="254"/>
      <c r="AS33" s="34" t="s">
        <v>42</v>
      </c>
      <c r="AT33" s="16"/>
      <c r="AU33" s="16"/>
      <c r="AV33" s="16"/>
      <c r="AW33" s="17"/>
    </row>
    <row r="34" spans="2:51" ht="16.5" customHeight="1">
      <c r="B34" s="208" t="s">
        <v>32</v>
      </c>
      <c r="C34" s="209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5"/>
    </row>
    <row r="35" spans="2:51" ht="16.5" customHeight="1">
      <c r="B35" s="210"/>
      <c r="C35" s="211"/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5"/>
    </row>
    <row r="36" spans="2:51" ht="16.5" customHeight="1">
      <c r="B36" s="212"/>
      <c r="C36" s="213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5"/>
    </row>
    <row r="37" spans="2:51" s="5" customFormat="1" ht="15" customHeight="1">
      <c r="B37" s="18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20"/>
    </row>
    <row r="38" spans="2:51" s="5" customFormat="1" ht="15" customHeight="1">
      <c r="B38" s="21"/>
      <c r="C38" s="6"/>
      <c r="D38" s="166" t="s">
        <v>5</v>
      </c>
      <c r="E38" s="166"/>
      <c r="F38" s="166"/>
      <c r="G38" s="166"/>
      <c r="H38" s="166"/>
      <c r="I38" s="166"/>
      <c r="J38" s="165" t="s">
        <v>76</v>
      </c>
      <c r="K38" s="165"/>
      <c r="L38" s="165"/>
      <c r="M38" s="165"/>
      <c r="N38" s="165"/>
      <c r="O38" s="167" t="s">
        <v>31</v>
      </c>
      <c r="P38" s="167"/>
      <c r="Q38" s="167"/>
      <c r="R38" s="167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22"/>
    </row>
    <row r="39" spans="2:51" s="5" customFormat="1" ht="15" customHeight="1">
      <c r="B39" s="21"/>
      <c r="C39" s="6"/>
      <c r="D39" s="166"/>
      <c r="E39" s="166"/>
      <c r="F39" s="166"/>
      <c r="G39" s="166"/>
      <c r="H39" s="166"/>
      <c r="I39" s="166"/>
      <c r="J39" s="165" t="s">
        <v>4</v>
      </c>
      <c r="K39" s="165"/>
      <c r="L39" s="165"/>
      <c r="M39" s="165"/>
      <c r="N39" s="165"/>
      <c r="O39" s="167"/>
      <c r="P39" s="167"/>
      <c r="Q39" s="167"/>
      <c r="R39" s="167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22"/>
      <c r="AS39" s="49" t="s">
        <v>72</v>
      </c>
      <c r="AT39" s="19"/>
      <c r="AU39" s="19"/>
      <c r="AV39" s="19"/>
      <c r="AW39" s="19"/>
      <c r="AX39" s="19"/>
      <c r="AY39" s="50"/>
    </row>
    <row r="40" spans="2:51" s="5" customFormat="1" ht="15" customHeight="1">
      <c r="B40" s="21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22"/>
      <c r="AS40" s="51">
        <f ca="1">TODAY()</f>
        <v>45502</v>
      </c>
      <c r="AT40" s="52"/>
      <c r="AU40" s="52"/>
      <c r="AV40" s="52"/>
      <c r="AW40" s="52"/>
      <c r="AX40" s="52"/>
      <c r="AY40" s="53"/>
    </row>
    <row r="41" spans="2:51" s="5" customFormat="1" ht="15" customHeight="1">
      <c r="B41" s="21"/>
      <c r="C41" s="6"/>
      <c r="D41" s="190">
        <f>入力シート!K3</f>
        <v>0</v>
      </c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22"/>
    </row>
    <row r="42" spans="2:51" s="5" customFormat="1" ht="15" customHeight="1">
      <c r="B42" s="21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22"/>
    </row>
    <row r="43" spans="2:51" s="5" customFormat="1" ht="15" customHeight="1">
      <c r="B43" s="21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 t="s">
        <v>26</v>
      </c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 t="s">
        <v>27</v>
      </c>
      <c r="AC43" s="23"/>
      <c r="AD43" s="243">
        <f>入力シート!K12</f>
        <v>0</v>
      </c>
      <c r="AE43" s="244"/>
      <c r="AF43" s="244"/>
      <c r="AG43" s="244"/>
      <c r="AH43" s="244"/>
      <c r="AI43" s="6"/>
      <c r="AJ43" s="6" t="s">
        <v>1</v>
      </c>
      <c r="AK43" s="6"/>
      <c r="AL43" s="22"/>
    </row>
    <row r="44" spans="2:51" s="5" customFormat="1" ht="15" customHeight="1">
      <c r="B44" s="21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22"/>
    </row>
    <row r="45" spans="2:51" s="5" customFormat="1" ht="15" customHeight="1">
      <c r="B45" s="21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 t="s">
        <v>28</v>
      </c>
      <c r="Q45" s="6"/>
      <c r="R45" s="6"/>
      <c r="S45" s="6"/>
      <c r="T45" s="6"/>
      <c r="U45" s="6"/>
      <c r="V45" s="6"/>
      <c r="W45" s="6"/>
      <c r="X45" s="241">
        <f>入力シート!K6</f>
        <v>0</v>
      </c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2"/>
      <c r="AK45" s="6"/>
      <c r="AL45" s="22"/>
    </row>
    <row r="46" spans="2:51" s="5" customFormat="1" ht="15" customHeight="1">
      <c r="B46" s="21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42"/>
      <c r="Y46" s="242"/>
      <c r="Z46" s="242"/>
      <c r="AA46" s="242"/>
      <c r="AB46" s="242"/>
      <c r="AC46" s="242"/>
      <c r="AD46" s="242"/>
      <c r="AE46" s="242"/>
      <c r="AF46" s="242"/>
      <c r="AG46" s="242"/>
      <c r="AH46" s="242"/>
      <c r="AI46" s="242"/>
      <c r="AJ46" s="242"/>
      <c r="AK46" s="6"/>
      <c r="AL46" s="22"/>
    </row>
    <row r="47" spans="2:51" s="5" customFormat="1" ht="15" customHeight="1">
      <c r="B47" s="21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 t="s">
        <v>29</v>
      </c>
      <c r="Q47" s="6"/>
      <c r="R47" s="6"/>
      <c r="S47" s="6"/>
      <c r="T47" s="6"/>
      <c r="U47" s="6"/>
      <c r="V47" s="6"/>
      <c r="W47" s="6"/>
      <c r="X47" s="239">
        <f>入力シート!K15</f>
        <v>0</v>
      </c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45"/>
      <c r="AK47" s="6"/>
      <c r="AL47" s="22"/>
    </row>
    <row r="48" spans="2:51" s="5" customFormat="1" ht="15" customHeight="1">
      <c r="B48" s="21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6"/>
      <c r="AL48" s="22"/>
    </row>
    <row r="49" spans="2:38" s="5" customFormat="1" ht="15" customHeight="1">
      <c r="B49" s="21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45"/>
      <c r="AK49" s="6"/>
      <c r="AL49" s="22"/>
    </row>
    <row r="50" spans="2:38" s="5" customFormat="1" ht="15" customHeight="1">
      <c r="B50" s="21"/>
      <c r="C50" s="6"/>
      <c r="D50" s="188" t="s">
        <v>40</v>
      </c>
      <c r="E50" s="189"/>
      <c r="F50" s="189"/>
      <c r="G50" s="189"/>
      <c r="H50" s="191"/>
      <c r="I50" s="191"/>
      <c r="J50" s="191"/>
      <c r="K50" s="191"/>
      <c r="L50" s="191"/>
      <c r="M50" s="191"/>
      <c r="N50" s="203" t="s">
        <v>30</v>
      </c>
      <c r="O50" s="203"/>
      <c r="P50" s="203"/>
      <c r="Q50" s="203"/>
      <c r="R50" s="203"/>
      <c r="S50" s="203"/>
      <c r="T50" s="203"/>
      <c r="U50" s="203"/>
      <c r="V50" s="40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22"/>
    </row>
    <row r="51" spans="2:38" s="5" customFormat="1" ht="15" customHeight="1" thickBot="1">
      <c r="B51" s="21"/>
      <c r="C51" s="6"/>
      <c r="D51" s="24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22"/>
    </row>
    <row r="52" spans="2:38" s="5" customFormat="1" ht="15" customHeight="1">
      <c r="B52" s="7" t="s">
        <v>75</v>
      </c>
      <c r="C52" s="7"/>
      <c r="D52" s="8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2:38" ht="15" customHeight="1">
      <c r="B53" s="5"/>
    </row>
    <row r="54" spans="2:38" ht="15" customHeight="1"/>
    <row r="55" spans="2:38" ht="15" customHeight="1"/>
  </sheetData>
  <sheetProtection sheet="1" objects="1" scenarios="1"/>
  <mergeCells count="151">
    <mergeCell ref="X4:Y7"/>
    <mergeCell ref="Z4:AC4"/>
    <mergeCell ref="AD4:AL4"/>
    <mergeCell ref="E5:J6"/>
    <mergeCell ref="K5:S5"/>
    <mergeCell ref="T5:U6"/>
    <mergeCell ref="Z5:AC5"/>
    <mergeCell ref="AD5:AL5"/>
    <mergeCell ref="K6:S6"/>
    <mergeCell ref="Z6:AC6"/>
    <mergeCell ref="AD6:AL6"/>
    <mergeCell ref="Z7:AC7"/>
    <mergeCell ref="AD7:AL7"/>
    <mergeCell ref="B8:C9"/>
    <mergeCell ref="D8:G9"/>
    <mergeCell ref="H8:K9"/>
    <mergeCell ref="L8:S9"/>
    <mergeCell ref="T8:Z9"/>
    <mergeCell ref="AA8:AD9"/>
    <mergeCell ref="AE8:AH9"/>
    <mergeCell ref="AI8:AL9"/>
    <mergeCell ref="B10:C21"/>
    <mergeCell ref="D10:G11"/>
    <mergeCell ref="H10:K11"/>
    <mergeCell ref="L10:S11"/>
    <mergeCell ref="U10:X10"/>
    <mergeCell ref="Y10:Z10"/>
    <mergeCell ref="AA10:AD11"/>
    <mergeCell ref="AE10:AH11"/>
    <mergeCell ref="AI10:AL11"/>
    <mergeCell ref="U11:X11"/>
    <mergeCell ref="Y11:Z11"/>
    <mergeCell ref="D12:G13"/>
    <mergeCell ref="H12:K13"/>
    <mergeCell ref="L12:S13"/>
    <mergeCell ref="U12:X12"/>
    <mergeCell ref="Y12:Z12"/>
    <mergeCell ref="AA12:AD13"/>
    <mergeCell ref="AE12:AH13"/>
    <mergeCell ref="AI12:AL13"/>
    <mergeCell ref="U13:X13"/>
    <mergeCell ref="Y13:Z13"/>
    <mergeCell ref="D14:G15"/>
    <mergeCell ref="H14:K15"/>
    <mergeCell ref="L14:S15"/>
    <mergeCell ref="U14:X14"/>
    <mergeCell ref="Y14:Z14"/>
    <mergeCell ref="AA14:AD15"/>
    <mergeCell ref="AE14:AH15"/>
    <mergeCell ref="AI14:AL15"/>
    <mergeCell ref="U15:X15"/>
    <mergeCell ref="Y15:Z15"/>
    <mergeCell ref="D16:G17"/>
    <mergeCell ref="H16:K17"/>
    <mergeCell ref="L16:S17"/>
    <mergeCell ref="U16:X16"/>
    <mergeCell ref="Y16:Z16"/>
    <mergeCell ref="AE16:AH17"/>
    <mergeCell ref="AI16:AL17"/>
    <mergeCell ref="U17:X17"/>
    <mergeCell ref="Y17:Z17"/>
    <mergeCell ref="D18:G19"/>
    <mergeCell ref="H18:K19"/>
    <mergeCell ref="L18:S19"/>
    <mergeCell ref="U18:X18"/>
    <mergeCell ref="Y18:Z18"/>
    <mergeCell ref="D20:G21"/>
    <mergeCell ref="H20:K21"/>
    <mergeCell ref="L20:S21"/>
    <mergeCell ref="T20:Z21"/>
    <mergeCell ref="AA20:AD21"/>
    <mergeCell ref="AA16:AD17"/>
    <mergeCell ref="AA22:AD23"/>
    <mergeCell ref="AA18:AD19"/>
    <mergeCell ref="AE18:AH19"/>
    <mergeCell ref="AI18:AL19"/>
    <mergeCell ref="U19:X19"/>
    <mergeCell ref="Y19:Z19"/>
    <mergeCell ref="U22:X22"/>
    <mergeCell ref="L24:S25"/>
    <mergeCell ref="Y24:Z24"/>
    <mergeCell ref="AE20:AH21"/>
    <mergeCell ref="AI20:AL21"/>
    <mergeCell ref="B22:C33"/>
    <mergeCell ref="D22:D23"/>
    <mergeCell ref="E22:G23"/>
    <mergeCell ref="H22:K23"/>
    <mergeCell ref="L22:S23"/>
    <mergeCell ref="Y22:Z22"/>
    <mergeCell ref="D26:D27"/>
    <mergeCell ref="E26:G27"/>
    <mergeCell ref="H26:K27"/>
    <mergeCell ref="L26:S27"/>
    <mergeCell ref="AE22:AH23"/>
    <mergeCell ref="AI22:AL23"/>
    <mergeCell ref="Y23:Z23"/>
    <mergeCell ref="D24:D25"/>
    <mergeCell ref="E24:G25"/>
    <mergeCell ref="H24:K25"/>
    <mergeCell ref="Y26:Z26"/>
    <mergeCell ref="AA26:AD27"/>
    <mergeCell ref="AE26:AH27"/>
    <mergeCell ref="AI26:AL27"/>
    <mergeCell ref="AE30:AH31"/>
    <mergeCell ref="AI32:AL33"/>
    <mergeCell ref="B34:C36"/>
    <mergeCell ref="D34:AL36"/>
    <mergeCell ref="Y27:Z27"/>
    <mergeCell ref="AA24:AD25"/>
    <mergeCell ref="AE24:AH25"/>
    <mergeCell ref="AI24:AL25"/>
    <mergeCell ref="Y25:Z25"/>
    <mergeCell ref="D30:D31"/>
    <mergeCell ref="E30:G31"/>
    <mergeCell ref="H30:K31"/>
    <mergeCell ref="L30:S31"/>
    <mergeCell ref="D28:D29"/>
    <mergeCell ref="E28:G29"/>
    <mergeCell ref="H28:K29"/>
    <mergeCell ref="L28:S29"/>
    <mergeCell ref="AI30:AL31"/>
    <mergeCell ref="Y31:Z31"/>
    <mergeCell ref="AA28:AD29"/>
    <mergeCell ref="AE28:AH29"/>
    <mergeCell ref="AI28:AL29"/>
    <mergeCell ref="Y29:Z29"/>
    <mergeCell ref="Y28:Z28"/>
    <mergeCell ref="T22:T23"/>
    <mergeCell ref="T24:T25"/>
    <mergeCell ref="T26:T27"/>
    <mergeCell ref="T28:T29"/>
    <mergeCell ref="T30:T31"/>
    <mergeCell ref="X45:AJ46"/>
    <mergeCell ref="X47:AI49"/>
    <mergeCell ref="D50:G50"/>
    <mergeCell ref="H50:M50"/>
    <mergeCell ref="N50:U50"/>
    <mergeCell ref="D38:I39"/>
    <mergeCell ref="J38:N38"/>
    <mergeCell ref="O38:R39"/>
    <mergeCell ref="J39:N39"/>
    <mergeCell ref="D32:G33"/>
    <mergeCell ref="H32:K33"/>
    <mergeCell ref="L32:S33"/>
    <mergeCell ref="D41:R41"/>
    <mergeCell ref="AD43:AH43"/>
    <mergeCell ref="T32:Z33"/>
    <mergeCell ref="AA32:AD33"/>
    <mergeCell ref="AE32:AH33"/>
    <mergeCell ref="Y30:Z30"/>
    <mergeCell ref="AA30:AD31"/>
  </mergeCells>
  <phoneticPr fontId="2"/>
  <dataValidations count="5">
    <dataValidation errorStyle="information" allowBlank="1" showInputMessage="1" showErrorMessage="1" sqref="D41:R41" xr:uid="{00000000-0002-0000-0300-000000000000}"/>
    <dataValidation type="list" allowBlank="1" showInputMessage="1" sqref="L10:S19" xr:uid="{00000000-0002-0000-0300-000001000000}">
      <formula1>$AP$5:$AP$17</formula1>
    </dataValidation>
    <dataValidation type="list" allowBlank="1" showInputMessage="1" sqref="L22:S31" xr:uid="{00000000-0002-0000-0300-000002000000}">
      <formula1>$AP$6:$AP$14</formula1>
    </dataValidation>
    <dataValidation type="list" allowBlank="1" showInputMessage="1" sqref="H10:K19" xr:uid="{00000000-0002-0000-0300-000003000000}">
      <formula1>$AS$5:$AS$25</formula1>
    </dataValidation>
    <dataValidation type="list" allowBlank="1" showInputMessage="1" showErrorMessage="1" sqref="H50:M50" xr:uid="{00000000-0002-0000-0300-000004000000}">
      <formula1>$AS$32:$AS$33</formula1>
    </dataValidation>
  </dataValidations>
  <printOptions horizontalCentered="1"/>
  <pageMargins left="0.59055118110236227" right="0.59055118110236227" top="0.19685039370078741" bottom="0.19685039370078741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返納申請書</vt:lpstr>
      <vt:lpstr>分割申請書</vt:lpstr>
      <vt:lpstr>入力シート!Print_Area</vt:lpstr>
      <vt:lpstr>分割申請書!Print_Area</vt:lpstr>
      <vt:lpstr>返納申請書!Print_Area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2024-07-25T06:46:06Z</dcterms:created>
  <dcterms:modified xsi:type="dcterms:W3CDTF">2024-07-29T02:50:28Z</dcterms:modified>
</cp:coreProperties>
</file>