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E55E087-E2A6-4354-9DA5-8A744FD33028}" xr6:coauthVersionLast="47" xr6:coauthVersionMax="47" xr10:uidLastSave="{00000000-0000-0000-0000-000000000000}"/>
  <bookViews>
    <workbookView xWindow="-120" yWindow="-120" windowWidth="20730" windowHeight="11160" xr2:uid="{62980641-B72D-4A3F-9F32-BBF7C895770C}"/>
  </bookViews>
  <sheets>
    <sheet name="提出書類" sheetId="18" r:id="rId1"/>
    <sheet name="1実績報告書" sheetId="1" r:id="rId2"/>
    <sheet name="1-2事業所一覧" sheetId="2" r:id="rId3"/>
    <sheet name="1-3所要額精算書" sheetId="22" r:id="rId4"/>
    <sheet name="1-3-1　所要額精算書 ①" sheetId="25" r:id="rId5"/>
  </sheets>
  <externalReferences>
    <externalReference r:id="rId6"/>
    <externalReference r:id="rId7"/>
  </externalReferences>
  <definedNames>
    <definedName name="①">'[1]様式１及び様式１－２'!#REF!</definedName>
    <definedName name="②">'[1]様式１及び様式１－２'!#REF!</definedName>
    <definedName name="③">'[1]様式１及び様式１－２'!#REF!</definedName>
    <definedName name="④">'[1]様式１及び様式１－２'!#REF!</definedName>
    <definedName name="⑤">'[1]様式１及び様式１－２'!#REF!</definedName>
    <definedName name="⑥">'[1]様式１及び様式１－２'!#REF!</definedName>
    <definedName name="_xlnm.Print_Area" localSheetId="2">'1-2事業所一覧'!$A$1:$D$23</definedName>
    <definedName name="_xlnm.Print_Area" localSheetId="4">'1-3-1　所要額精算書 ①'!$A$1:$I$25</definedName>
    <definedName name="_xlnm.Print_Area" localSheetId="3">'1-3所要額精算書'!$A$1:$D$26</definedName>
    <definedName name="_xlnm.Print_Area" localSheetId="1">'1実績報告書'!$A$1:$X$32</definedName>
    <definedName name="_xlnm.Print_Area" localSheetId="0">提出書類!$A$1:$C$14</definedName>
    <definedName name="まるばつ">[2]リスト・集計用!$A$2:$A$3</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5" l="1"/>
  <c r="D13" i="25"/>
  <c r="D14" i="25"/>
  <c r="D15" i="25"/>
  <c r="D16" i="25"/>
  <c r="D17" i="25"/>
  <c r="D18" i="25"/>
  <c r="D19" i="25"/>
  <c r="E77" i="25"/>
  <c r="C77" i="25"/>
  <c r="B77" i="25"/>
  <c r="D76" i="25"/>
  <c r="D75" i="25"/>
  <c r="D74" i="25"/>
  <c r="D73" i="25"/>
  <c r="D72" i="25"/>
  <c r="D71" i="25"/>
  <c r="D70" i="25"/>
  <c r="D69" i="25"/>
  <c r="D68" i="25"/>
  <c r="D67" i="25"/>
  <c r="E65" i="25"/>
  <c r="C65" i="25"/>
  <c r="C20" i="25" s="1"/>
  <c r="B65" i="25"/>
  <c r="B20" i="25" s="1"/>
  <c r="D64" i="25"/>
  <c r="D63" i="25"/>
  <c r="D62" i="25"/>
  <c r="D61" i="25"/>
  <c r="D60" i="25"/>
  <c r="D59" i="25"/>
  <c r="D58" i="25"/>
  <c r="D57" i="25"/>
  <c r="D56" i="25"/>
  <c r="D55" i="25"/>
  <c r="D10" i="25" s="1"/>
  <c r="D21" i="22"/>
  <c r="C21" i="22"/>
  <c r="B21" i="22"/>
  <c r="C47" i="22"/>
  <c r="B47" i="22"/>
  <c r="C45" i="22"/>
  <c r="B45" i="22"/>
  <c r="D4" i="22"/>
  <c r="I4" i="22"/>
  <c r="H4" i="22"/>
  <c r="D5" i="2"/>
  <c r="D4" i="2"/>
  <c r="M5" i="2"/>
  <c r="M4" i="2"/>
  <c r="L5" i="2"/>
  <c r="L4" i="2"/>
  <c r="C39" i="22"/>
  <c r="F50" i="25"/>
  <c r="E20" i="25" l="1"/>
  <c r="F20" i="25" s="1"/>
  <c r="D11" i="25"/>
  <c r="D77" i="25" s="1"/>
  <c r="G77" i="25"/>
  <c r="G65" i="25"/>
  <c r="G20" i="25" s="1"/>
  <c r="D45" i="22"/>
  <c r="AQ16" i="1" s="1"/>
  <c r="J17" i="1" s="1"/>
  <c r="D47" i="22"/>
  <c r="D65" i="25" l="1"/>
  <c r="D20" i="25" s="1"/>
  <c r="H65" i="25" s="1"/>
  <c r="H77" i="25" l="1"/>
  <c r="H20" i="25" s="1"/>
  <c r="I65" i="25" s="1"/>
  <c r="I66" i="25" s="1"/>
  <c r="I20" i="25" s="1"/>
  <c r="I77" i="25" l="1"/>
</calcChain>
</file>

<file path=xl/sharedStrings.xml><?xml version="1.0" encoding="utf-8"?>
<sst xmlns="http://schemas.openxmlformats.org/spreadsheetml/2006/main" count="114" uniqueCount="100">
  <si>
    <t>e-mail</t>
    <phoneticPr fontId="7"/>
  </si>
  <si>
    <t>TEL</t>
    <phoneticPr fontId="7"/>
  </si>
  <si>
    <t>氏名</t>
    <rPh sb="0" eb="2">
      <t>シメイ</t>
    </rPh>
    <phoneticPr fontId="7"/>
  </si>
  <si>
    <t>担 当 者</t>
    <rPh sb="0" eb="1">
      <t>タン</t>
    </rPh>
    <rPh sb="2" eb="3">
      <t>トウ</t>
    </rPh>
    <rPh sb="4" eb="5">
      <t>シャ</t>
    </rPh>
    <phoneticPr fontId="7"/>
  </si>
  <si>
    <t>記</t>
    <phoneticPr fontId="7"/>
  </si>
  <si>
    <t>　</t>
    <phoneticPr fontId="7"/>
  </si>
  <si>
    <t>法人名</t>
    <rPh sb="0" eb="2">
      <t>ホウジン</t>
    </rPh>
    <rPh sb="2" eb="3">
      <t>メイ</t>
    </rPh>
    <phoneticPr fontId="7"/>
  </si>
  <si>
    <t>所在地</t>
    <rPh sb="0" eb="3">
      <t>ショザイチ</t>
    </rPh>
    <phoneticPr fontId="7"/>
  </si>
  <si>
    <t>←法人所在地</t>
    <rPh sb="1" eb="3">
      <t>ホウジン</t>
    </rPh>
    <rPh sb="3" eb="6">
      <t>ショザイチ</t>
    </rPh>
    <phoneticPr fontId="7"/>
  </si>
  <si>
    <t>←法人名</t>
    <rPh sb="1" eb="3">
      <t>ホウジン</t>
    </rPh>
    <rPh sb="3" eb="4">
      <t>メイ</t>
    </rPh>
    <phoneticPr fontId="7"/>
  </si>
  <si>
    <t>←法人の代表者の職名と氏名を記載してください。</t>
    <rPh sb="1" eb="3">
      <t>ホウジン</t>
    </rPh>
    <rPh sb="4" eb="7">
      <t>ダイヒョウシャ</t>
    </rPh>
    <rPh sb="8" eb="9">
      <t>ショク</t>
    </rPh>
    <rPh sb="9" eb="10">
      <t>メイ</t>
    </rPh>
    <rPh sb="11" eb="13">
      <t>シメイ</t>
    </rPh>
    <rPh sb="14" eb="16">
      <t>キサイ</t>
    </rPh>
    <phoneticPr fontId="7"/>
  </si>
  <si>
    <t>←e-mailは必ず記載してください。</t>
    <rPh sb="8" eb="9">
      <t>カナラ</t>
    </rPh>
    <rPh sb="10" eb="12">
      <t>キサイ</t>
    </rPh>
    <phoneticPr fontId="7"/>
  </si>
  <si>
    <t>←日中連絡の取れる連絡先を記載してください。</t>
    <rPh sb="1" eb="3">
      <t>ニッチュウ</t>
    </rPh>
    <rPh sb="3" eb="5">
      <t>レンラク</t>
    </rPh>
    <rPh sb="6" eb="7">
      <t>ト</t>
    </rPh>
    <rPh sb="9" eb="12">
      <t>レンラクサキ</t>
    </rPh>
    <rPh sb="13" eb="15">
      <t>キサイ</t>
    </rPh>
    <phoneticPr fontId="7"/>
  </si>
  <si>
    <t>今後、手続き等についての連絡をこちらに記載のアドレスへ送信することがありますので、</t>
    <phoneticPr fontId="7"/>
  </si>
  <si>
    <t>お間違えの無いよう記載をしてください。</t>
  </si>
  <si>
    <t>所属</t>
    <rPh sb="0" eb="2">
      <t>ショゾク</t>
    </rPh>
    <phoneticPr fontId="7"/>
  </si>
  <si>
    <t xml:space="preserve">
 職・氏名</t>
    <rPh sb="2" eb="3">
      <t>ショク</t>
    </rPh>
    <rPh sb="4" eb="5">
      <t>シ</t>
    </rPh>
    <rPh sb="5" eb="6">
      <t>メイ</t>
    </rPh>
    <phoneticPr fontId="7"/>
  </si>
  <si>
    <t>代表者
職・氏名</t>
    <rPh sb="4" eb="5">
      <t>ショク</t>
    </rPh>
    <rPh sb="6" eb="8">
      <t>シメイ</t>
    </rPh>
    <phoneticPr fontId="7"/>
  </si>
  <si>
    <t>愛知県知事　殿</t>
    <rPh sb="0" eb="3">
      <t>アイチケン</t>
    </rPh>
    <rPh sb="3" eb="5">
      <t>チジ</t>
    </rPh>
    <rPh sb="6" eb="7">
      <t>ドノ</t>
    </rPh>
    <phoneticPr fontId="7"/>
  </si>
  <si>
    <t>金</t>
    <rPh sb="0" eb="1">
      <t>キン</t>
    </rPh>
    <phoneticPr fontId="7"/>
  </si>
  <si>
    <t>円</t>
    <rPh sb="0" eb="1">
      <t>エン</t>
    </rPh>
    <phoneticPr fontId="7"/>
  </si>
  <si>
    <t>補助率</t>
    <rPh sb="0" eb="3">
      <t>ホジョリツ</t>
    </rPh>
    <phoneticPr fontId="7"/>
  </si>
  <si>
    <t>網掛け部分には自動計算が入っているのでさわらないこと。</t>
    <rPh sb="0" eb="2">
      <t>アミカ</t>
    </rPh>
    <rPh sb="3" eb="5">
      <t>ブブン</t>
    </rPh>
    <rPh sb="7" eb="9">
      <t>ジドウ</t>
    </rPh>
    <rPh sb="9" eb="11">
      <t>ケイサン</t>
    </rPh>
    <rPh sb="12" eb="13">
      <t>ハイ</t>
    </rPh>
    <phoneticPr fontId="7"/>
  </si>
  <si>
    <t>総事業費</t>
    <rPh sb="0" eb="1">
      <t>ソウ</t>
    </rPh>
    <rPh sb="1" eb="4">
      <t>ジギョウヒ</t>
    </rPh>
    <phoneticPr fontId="7"/>
  </si>
  <si>
    <t>寄付金その他の収入見込額</t>
    <rPh sb="0" eb="3">
      <t>キフキン</t>
    </rPh>
    <rPh sb="5" eb="6">
      <t>タ</t>
    </rPh>
    <rPh sb="7" eb="9">
      <t>シュウニュウ</t>
    </rPh>
    <rPh sb="9" eb="11">
      <t>ミコ</t>
    </rPh>
    <rPh sb="11" eb="12">
      <t>ガク</t>
    </rPh>
    <phoneticPr fontId="7"/>
  </si>
  <si>
    <t>差引事業費</t>
    <rPh sb="0" eb="2">
      <t>サシヒキ</t>
    </rPh>
    <rPh sb="2" eb="4">
      <t>ジギョウ</t>
    </rPh>
    <rPh sb="4" eb="5">
      <t>ヒ</t>
    </rPh>
    <phoneticPr fontId="7"/>
  </si>
  <si>
    <t>基準額</t>
    <rPh sb="0" eb="2">
      <t>キジュン</t>
    </rPh>
    <rPh sb="2" eb="3">
      <t>ガク</t>
    </rPh>
    <phoneticPr fontId="7"/>
  </si>
  <si>
    <t>選定額</t>
    <rPh sb="0" eb="2">
      <t>センテイ</t>
    </rPh>
    <rPh sb="2" eb="3">
      <t>ガク</t>
    </rPh>
    <phoneticPr fontId="7"/>
  </si>
  <si>
    <t>補助金所要額</t>
    <rPh sb="0" eb="3">
      <t>ホジョキン</t>
    </rPh>
    <rPh sb="3" eb="6">
      <t>ショヨウガク</t>
    </rPh>
    <phoneticPr fontId="7"/>
  </si>
  <si>
    <t>合計</t>
    <rPh sb="0" eb="2">
      <t>ゴウケイ</t>
    </rPh>
    <phoneticPr fontId="7"/>
  </si>
  <si>
    <t>基準額</t>
    <rPh sb="0" eb="3">
      <t>キジュンガク</t>
    </rPh>
    <phoneticPr fontId="7"/>
  </si>
  <si>
    <t>←申請書から自動転記</t>
    <rPh sb="1" eb="3">
      <t>シンセイ</t>
    </rPh>
    <rPh sb="3" eb="4">
      <t>ショ</t>
    </rPh>
    <rPh sb="6" eb="10">
      <t>ジドウテンキ</t>
    </rPh>
    <phoneticPr fontId="7"/>
  </si>
  <si>
    <t>No</t>
    <phoneticPr fontId="7"/>
  </si>
  <si>
    <t>書類名</t>
    <rPh sb="0" eb="2">
      <t>ショルイ</t>
    </rPh>
    <rPh sb="2" eb="3">
      <t>メイ</t>
    </rPh>
    <phoneticPr fontId="7"/>
  </si>
  <si>
    <r>
      <rPr>
        <b/>
        <u val="double"/>
        <sz val="12"/>
        <color rgb="FF00B0F0"/>
        <rFont val="ＭＳ Ｐゴシック"/>
        <family val="3"/>
        <charset val="128"/>
      </rPr>
      <t>水色セル</t>
    </r>
    <r>
      <rPr>
        <u val="double"/>
        <sz val="12"/>
        <rFont val="ＭＳ Ｐゴシック"/>
        <family val="3"/>
        <charset val="128"/>
      </rPr>
      <t>が入力が必要な箇所です。</t>
    </r>
    <r>
      <rPr>
        <sz val="12"/>
        <rFont val="ＭＳ Ｐゴシック"/>
        <family val="3"/>
        <charset val="128"/>
      </rPr>
      <t>色がついてないセルは入力不要箇所又は自動転記箇所です。</t>
    </r>
    <rPh sb="0" eb="2">
      <t>ミズイロ</t>
    </rPh>
    <rPh sb="5" eb="7">
      <t>ニュウリョク</t>
    </rPh>
    <rPh sb="8" eb="10">
      <t>ヒツヨウ</t>
    </rPh>
    <rPh sb="11" eb="13">
      <t>カショ</t>
    </rPh>
    <rPh sb="16" eb="17">
      <t>イロ</t>
    </rPh>
    <rPh sb="26" eb="28">
      <t>ニュウリョク</t>
    </rPh>
    <rPh sb="28" eb="30">
      <t>フヨウ</t>
    </rPh>
    <rPh sb="30" eb="32">
      <t>カショ</t>
    </rPh>
    <rPh sb="32" eb="33">
      <t>マタ</t>
    </rPh>
    <rPh sb="34" eb="38">
      <t>ジドウテンキ</t>
    </rPh>
    <rPh sb="38" eb="40">
      <t>カショ</t>
    </rPh>
    <phoneticPr fontId="7"/>
  </si>
  <si>
    <t>令和　　年　　月　　日</t>
    <phoneticPr fontId="7"/>
  </si>
  <si>
    <t>対象経費の
支出予定額</t>
    <rPh sb="0" eb="2">
      <t>タイショウ</t>
    </rPh>
    <rPh sb="2" eb="4">
      <t>ケイヒ</t>
    </rPh>
    <rPh sb="6" eb="8">
      <t>シシュツ</t>
    </rPh>
    <rPh sb="8" eb="10">
      <t>ヨテイ</t>
    </rPh>
    <rPh sb="10" eb="11">
      <t>ガク</t>
    </rPh>
    <phoneticPr fontId="7"/>
  </si>
  <si>
    <t>グループを構成する法人一覧</t>
    <rPh sb="5" eb="7">
      <t>コウセイ</t>
    </rPh>
    <rPh sb="9" eb="11">
      <t>ホウジン</t>
    </rPh>
    <rPh sb="11" eb="13">
      <t>イチラン</t>
    </rPh>
    <phoneticPr fontId="16"/>
  </si>
  <si>
    <t>法人名</t>
    <rPh sb="0" eb="2">
      <t>ホウジン</t>
    </rPh>
    <rPh sb="2" eb="3">
      <t>メイ</t>
    </rPh>
    <phoneticPr fontId="16"/>
  </si>
  <si>
    <t>【法人一覧】</t>
    <rPh sb="1" eb="3">
      <t>ホウジン</t>
    </rPh>
    <rPh sb="3" eb="5">
      <t>イチラン</t>
    </rPh>
    <phoneticPr fontId="16"/>
  </si>
  <si>
    <t>法人所在地</t>
    <rPh sb="0" eb="2">
      <t>ホウジン</t>
    </rPh>
    <rPh sb="2" eb="5">
      <t>ショザイチ</t>
    </rPh>
    <phoneticPr fontId="16"/>
  </si>
  <si>
    <t>グループを構成する法人数</t>
    <rPh sb="5" eb="7">
      <t>コウセイ</t>
    </rPh>
    <rPh sb="9" eb="11">
      <t>ホウジン</t>
    </rPh>
    <rPh sb="11" eb="12">
      <t>スウ</t>
    </rPh>
    <phoneticPr fontId="7"/>
  </si>
  <si>
    <t>法人名</t>
    <rPh sb="0" eb="2">
      <t>ホウジン</t>
    </rPh>
    <rPh sb="2" eb="3">
      <t>メイ</t>
    </rPh>
    <phoneticPr fontId="7"/>
  </si>
  <si>
    <t>所在地</t>
    <rPh sb="0" eb="3">
      <t>ショザイチ</t>
    </rPh>
    <phoneticPr fontId="7"/>
  </si>
  <si>
    <r>
      <t>小規模法人</t>
    </r>
    <r>
      <rPr>
        <vertAlign val="superscript"/>
        <sz val="14"/>
        <color theme="1"/>
        <rFont val="ＭＳ 明朝"/>
        <family val="1"/>
        <charset val="128"/>
      </rPr>
      <t>※</t>
    </r>
    <rPh sb="0" eb="3">
      <t>ショウキボ</t>
    </rPh>
    <rPh sb="3" eb="5">
      <t>ホウジン</t>
    </rPh>
    <phoneticPr fontId="16"/>
  </si>
  <si>
    <t>(B)</t>
    <phoneticPr fontId="7"/>
  </si>
  <si>
    <t>(A)-(B)=(C)</t>
    <phoneticPr fontId="7"/>
  </si>
  <si>
    <t>（D）</t>
    <phoneticPr fontId="7"/>
  </si>
  <si>
    <t>(E)</t>
    <phoneticPr fontId="7"/>
  </si>
  <si>
    <t>(F)</t>
    <phoneticPr fontId="7"/>
  </si>
  <si>
    <t>(A)</t>
  </si>
  <si>
    <t>対象経費
※プルダウンから選択</t>
    <rPh sb="0" eb="2">
      <t>タイショウ</t>
    </rPh>
    <rPh sb="2" eb="4">
      <t>ケイヒ</t>
    </rPh>
    <rPh sb="13" eb="15">
      <t>センタク</t>
    </rPh>
    <phoneticPr fontId="7"/>
  </si>
  <si>
    <t>1法人あたり</t>
    <rPh sb="1" eb="3">
      <t>ホウジン</t>
    </rPh>
    <phoneticPr fontId="7"/>
  </si>
  <si>
    <t>4/5</t>
    <phoneticPr fontId="7"/>
  </si>
  <si>
    <t>(G)*4/5=(H)</t>
    <phoneticPr fontId="7"/>
  </si>
  <si>
    <t>１．Ｅ欄には、補助率に応じて右表の数字を記入すること。</t>
    <rPh sb="3" eb="4">
      <t>ラン</t>
    </rPh>
    <rPh sb="7" eb="10">
      <t>ホジョリツ</t>
    </rPh>
    <rPh sb="11" eb="12">
      <t>オウ</t>
    </rPh>
    <rPh sb="14" eb="16">
      <t>ウヒョウ</t>
    </rPh>
    <rPh sb="17" eb="19">
      <t>スウジ</t>
    </rPh>
    <rPh sb="20" eb="22">
      <t>キニュウ</t>
    </rPh>
    <phoneticPr fontId="7"/>
  </si>
  <si>
    <t>２．Ｆ欄は、Ｄ欄とＥ欄とを比較して少ない方の額となる。</t>
    <phoneticPr fontId="7"/>
  </si>
  <si>
    <t>３．Ｇ欄は、Ｃ欄とＦ欄とを比較して少ない方の額となる。</t>
    <rPh sb="7" eb="8">
      <t>ラン</t>
    </rPh>
    <rPh sb="10" eb="11">
      <t>ラン</t>
    </rPh>
    <rPh sb="13" eb="15">
      <t>ヒカク</t>
    </rPh>
    <rPh sb="17" eb="18">
      <t>スク</t>
    </rPh>
    <rPh sb="20" eb="21">
      <t>ホウ</t>
    </rPh>
    <rPh sb="22" eb="23">
      <t>ガク</t>
    </rPh>
    <phoneticPr fontId="7"/>
  </si>
  <si>
    <t>４．Ｈ欄は、Ｇ欄に補助率（4/5)を乗じて得た額（千円未満切り捨て）となる。</t>
    <rPh sb="7" eb="8">
      <t>ラン</t>
    </rPh>
    <rPh sb="9" eb="12">
      <t>ホジョリツ</t>
    </rPh>
    <phoneticPr fontId="7"/>
  </si>
  <si>
    <t>←別シートから自動転記されます。</t>
    <rPh sb="1" eb="2">
      <t>ベツ</t>
    </rPh>
    <rPh sb="7" eb="9">
      <t>ジドウ</t>
    </rPh>
    <rPh sb="9" eb="11">
      <t>テンキ</t>
    </rPh>
    <phoneticPr fontId="7"/>
  </si>
  <si>
    <t>※左記法人が小規模法人（１法人１事業所）に該当する場合は、「○」を選択してください。</t>
    <rPh sb="1" eb="3">
      <t>サキ</t>
    </rPh>
    <rPh sb="3" eb="5">
      <t>ホウジン</t>
    </rPh>
    <rPh sb="6" eb="9">
      <t>ショウキボ</t>
    </rPh>
    <rPh sb="9" eb="11">
      <t>ホウジン</t>
    </rPh>
    <rPh sb="13" eb="15">
      <t>ホウジン</t>
    </rPh>
    <rPh sb="16" eb="19">
      <t>ジギョウショ</t>
    </rPh>
    <rPh sb="21" eb="23">
      <t>ガイトウ</t>
    </rPh>
    <rPh sb="25" eb="27">
      <t>バアイ</t>
    </rPh>
    <rPh sb="33" eb="35">
      <t>センタク</t>
    </rPh>
    <phoneticPr fontId="7"/>
  </si>
  <si>
    <t>法人名</t>
    <rPh sb="0" eb="2">
      <t>ホウジン</t>
    </rPh>
    <rPh sb="2" eb="3">
      <t>メイ</t>
    </rPh>
    <phoneticPr fontId="7"/>
  </si>
  <si>
    <t>５　添付書類</t>
    <phoneticPr fontId="7"/>
  </si>
  <si>
    <t>補助基本額</t>
    <rPh sb="0" eb="2">
      <t>ホジョ</t>
    </rPh>
    <rPh sb="2" eb="5">
      <t>キホンガク</t>
    </rPh>
    <phoneticPr fontId="7"/>
  </si>
  <si>
    <t>円</t>
    <rPh sb="0" eb="1">
      <t>エン</t>
    </rPh>
    <phoneticPr fontId="7"/>
  </si>
  <si>
    <t>１グループ当たりの
上限額</t>
    <rPh sb="5" eb="6">
      <t>ア</t>
    </rPh>
    <rPh sb="10" eb="13">
      <t>ジョウゲンガク</t>
    </rPh>
    <phoneticPr fontId="7"/>
  </si>
  <si>
    <t>円</t>
    <rPh sb="0" eb="1">
      <t>エン</t>
    </rPh>
    <phoneticPr fontId="7"/>
  </si>
  <si>
    <t>補助額</t>
    <rPh sb="0" eb="3">
      <t>ホジョガク</t>
    </rPh>
    <phoneticPr fontId="7"/>
  </si>
  <si>
    <t>代表法人名</t>
    <rPh sb="0" eb="2">
      <t>ダイヒョウ</t>
    </rPh>
    <rPh sb="2" eb="4">
      <t>ホウジン</t>
    </rPh>
    <rPh sb="4" eb="5">
      <t>メイ</t>
    </rPh>
    <phoneticPr fontId="7"/>
  </si>
  <si>
    <t>(A)</t>
    <phoneticPr fontId="7"/>
  </si>
  <si>
    <t>(B)</t>
    <phoneticPr fontId="7"/>
  </si>
  <si>
    <t>(C)</t>
    <phoneticPr fontId="7"/>
  </si>
  <si>
    <t>１　１グループ当たりの上限額は1,200万円とする</t>
    <rPh sb="7" eb="8">
      <t>ア</t>
    </rPh>
    <rPh sb="11" eb="14">
      <t>ジョウゲンガク</t>
    </rPh>
    <rPh sb="20" eb="22">
      <t>マンエン</t>
    </rPh>
    <phoneticPr fontId="7"/>
  </si>
  <si>
    <t>２　C欄は、A欄とB欄を比較して少ない方の額とする。</t>
    <rPh sb="3" eb="4">
      <t>ラン</t>
    </rPh>
    <rPh sb="7" eb="8">
      <t>ラン</t>
    </rPh>
    <rPh sb="10" eb="11">
      <t>ラン</t>
    </rPh>
    <rPh sb="12" eb="14">
      <t>ヒカク</t>
    </rPh>
    <rPh sb="16" eb="17">
      <t>スク</t>
    </rPh>
    <rPh sb="19" eb="20">
      <t>ホウ</t>
    </rPh>
    <rPh sb="21" eb="22">
      <t>ガク</t>
    </rPh>
    <phoneticPr fontId="7"/>
  </si>
  <si>
    <t>(G)</t>
    <phoneticPr fontId="7"/>
  </si>
  <si>
    <t>協働化・大規模化等による職場環境改善事業に係る事業実績報告の提出について</t>
    <rPh sb="0" eb="2">
      <t>キョウドウ</t>
    </rPh>
    <rPh sb="2" eb="3">
      <t>カ</t>
    </rPh>
    <rPh sb="4" eb="8">
      <t>ダイキボカ</t>
    </rPh>
    <rPh sb="8" eb="9">
      <t>トウ</t>
    </rPh>
    <rPh sb="12" eb="14">
      <t>ショクバ</t>
    </rPh>
    <rPh sb="14" eb="16">
      <t>カンキョウ</t>
    </rPh>
    <rPh sb="16" eb="18">
      <t>カイゼン</t>
    </rPh>
    <rPh sb="18" eb="20">
      <t>ジギョウ</t>
    </rPh>
    <rPh sb="21" eb="22">
      <t>カカ</t>
    </rPh>
    <phoneticPr fontId="7"/>
  </si>
  <si>
    <t>１　補助金精算額</t>
    <rPh sb="2" eb="5">
      <t>ホジョキン</t>
    </rPh>
    <rPh sb="5" eb="7">
      <t>セイサン</t>
    </rPh>
    <rPh sb="7" eb="8">
      <t>ガク</t>
    </rPh>
    <phoneticPr fontId="7"/>
  </si>
  <si>
    <t>２　グループを構成する法人一覧　　　別紙様式３-２</t>
    <rPh sb="7" eb="9">
      <t>コウセイ</t>
    </rPh>
    <rPh sb="11" eb="13">
      <t>ホウジン</t>
    </rPh>
    <rPh sb="13" eb="15">
      <t>イチラン</t>
    </rPh>
    <phoneticPr fontId="7"/>
  </si>
  <si>
    <t>３　補助金所要額精算書　　別紙様式３-３</t>
    <rPh sb="8" eb="10">
      <t>セイサン</t>
    </rPh>
    <phoneticPr fontId="7"/>
  </si>
  <si>
    <t>４　補助金所要額調書（グループ内法人単位）　　別紙様式３-３-１</t>
    <rPh sb="15" eb="16">
      <t>ナイ</t>
    </rPh>
    <rPh sb="16" eb="18">
      <t>ホウジン</t>
    </rPh>
    <rPh sb="18" eb="20">
      <t>タンイ</t>
    </rPh>
    <phoneticPr fontId="7"/>
  </si>
  <si>
    <t xml:space="preserve"> (1)	契約書等の写し</t>
    <rPh sb="5" eb="8">
      <t>ケイヤクショ</t>
    </rPh>
    <rPh sb="8" eb="9">
      <t>トウ</t>
    </rPh>
    <rPh sb="10" eb="11">
      <t>ウツ</t>
    </rPh>
    <phoneticPr fontId="7"/>
  </si>
  <si>
    <t xml:space="preserve"> (2)	請求書、納品書等の写し</t>
    <rPh sb="5" eb="8">
      <t>セイキュウショ</t>
    </rPh>
    <rPh sb="9" eb="12">
      <t>ノウヒンショ</t>
    </rPh>
    <rPh sb="12" eb="13">
      <t>トウ</t>
    </rPh>
    <rPh sb="14" eb="15">
      <t>ウツ</t>
    </rPh>
    <phoneticPr fontId="7"/>
  </si>
  <si>
    <t xml:space="preserve"> (3)	その他参考となる資料</t>
    <rPh sb="7" eb="8">
      <t>タ</t>
    </rPh>
    <rPh sb="8" eb="10">
      <t>サンコウ</t>
    </rPh>
    <rPh sb="13" eb="15">
      <t>シリョウ</t>
    </rPh>
    <phoneticPr fontId="7"/>
  </si>
  <si>
    <t>協働化・大規模化等による職場環境改善事業所要額精算書</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6">
      <t>セイサンショ</t>
    </rPh>
    <phoneticPr fontId="7"/>
  </si>
  <si>
    <t>協働化・大規模化等による職場環境改善事業所要額精算書（グループ内法人単位）</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6">
      <t>セイサンショ</t>
    </rPh>
    <rPh sb="31" eb="32">
      <t>ナイ</t>
    </rPh>
    <rPh sb="32" eb="34">
      <t>ホウジン</t>
    </rPh>
    <rPh sb="34" eb="36">
      <t>タンイ</t>
    </rPh>
    <phoneticPr fontId="7"/>
  </si>
  <si>
    <t xml:space="preserve"> (4)	令和６年度歳入歳出決算書(又は資金収支決算内訳書)の抄本</t>
    <rPh sb="5" eb="7">
      <t>レイワ</t>
    </rPh>
    <rPh sb="8" eb="10">
      <t>ネンド</t>
    </rPh>
    <rPh sb="10" eb="12">
      <t>サイニュウ</t>
    </rPh>
    <rPh sb="12" eb="14">
      <t>サイシュツ</t>
    </rPh>
    <rPh sb="14" eb="16">
      <t>ケッサン</t>
    </rPh>
    <rPh sb="16" eb="17">
      <t>ショ</t>
    </rPh>
    <rPh sb="18" eb="19">
      <t>マタ</t>
    </rPh>
    <rPh sb="20" eb="22">
      <t>シキン</t>
    </rPh>
    <rPh sb="22" eb="24">
      <t>シュウシ</t>
    </rPh>
    <rPh sb="24" eb="26">
      <t>ケッサン</t>
    </rPh>
    <rPh sb="26" eb="29">
      <t>ウチワケショ</t>
    </rPh>
    <rPh sb="31" eb="33">
      <t>ショウホン</t>
    </rPh>
    <phoneticPr fontId="7"/>
  </si>
  <si>
    <t>別紙様式３-２（協働化・大規模化等による職場環境改善事業費補助金）</t>
    <rPh sb="8" eb="11">
      <t>キョウドウカ</t>
    </rPh>
    <rPh sb="12" eb="16">
      <t>ダイキボカ</t>
    </rPh>
    <rPh sb="16" eb="17">
      <t>トウ</t>
    </rPh>
    <rPh sb="20" eb="22">
      <t>ショクバ</t>
    </rPh>
    <rPh sb="22" eb="24">
      <t>カンキョウ</t>
    </rPh>
    <rPh sb="24" eb="26">
      <t>カイゼン</t>
    </rPh>
    <rPh sb="26" eb="29">
      <t>ジギョウヒ</t>
    </rPh>
    <rPh sb="29" eb="32">
      <t>ホジョキン</t>
    </rPh>
    <phoneticPr fontId="7"/>
  </si>
  <si>
    <t>別紙様式３-２-２（協働化・大規模化等による職場環境改善事業費補助金）</t>
    <rPh sb="10" eb="13">
      <t>キョウドウカ</t>
    </rPh>
    <rPh sb="14" eb="18">
      <t>ダイキボカ</t>
    </rPh>
    <rPh sb="18" eb="19">
      <t>トウ</t>
    </rPh>
    <rPh sb="22" eb="24">
      <t>ショクバ</t>
    </rPh>
    <rPh sb="24" eb="26">
      <t>カンキョウ</t>
    </rPh>
    <rPh sb="26" eb="28">
      <t>カイゼン</t>
    </rPh>
    <rPh sb="28" eb="31">
      <t>ジギョウヒ</t>
    </rPh>
    <rPh sb="31" eb="34">
      <t>ホジョキン</t>
    </rPh>
    <phoneticPr fontId="7"/>
  </si>
  <si>
    <t>別紙様式３-２-３（協働化・大規模化等による職場環境改善事業費補助金）</t>
    <rPh sb="10" eb="13">
      <t>キョウドウカ</t>
    </rPh>
    <rPh sb="14" eb="18">
      <t>ダイキボカ</t>
    </rPh>
    <rPh sb="18" eb="19">
      <t>トウ</t>
    </rPh>
    <rPh sb="22" eb="24">
      <t>ショクバ</t>
    </rPh>
    <rPh sb="24" eb="26">
      <t>カンキョウ</t>
    </rPh>
    <rPh sb="26" eb="28">
      <t>カイゼン</t>
    </rPh>
    <rPh sb="28" eb="31">
      <t>ジギョウヒ</t>
    </rPh>
    <rPh sb="31" eb="34">
      <t>ホジョキン</t>
    </rPh>
    <phoneticPr fontId="7"/>
  </si>
  <si>
    <t>別紙様式３-２-３ア（協働化・大規模化等による職場環境改善事業費補助金）</t>
    <rPh sb="11" eb="14">
      <t>キョウドウカ</t>
    </rPh>
    <rPh sb="15" eb="19">
      <t>ダイキボカ</t>
    </rPh>
    <rPh sb="19" eb="20">
      <t>トウ</t>
    </rPh>
    <rPh sb="23" eb="25">
      <t>ショクバ</t>
    </rPh>
    <rPh sb="25" eb="27">
      <t>カンキョウ</t>
    </rPh>
    <rPh sb="27" eb="29">
      <t>カイゼン</t>
    </rPh>
    <rPh sb="29" eb="32">
      <t>ジギョウヒ</t>
    </rPh>
    <rPh sb="32" eb="35">
      <t>ホジョキン</t>
    </rPh>
    <phoneticPr fontId="7"/>
  </si>
  <si>
    <t>　令和６年　月　日付け６高福第　　号で交付決定があったことについて、次の関係書類を添えて報告します。</t>
    <rPh sb="1" eb="3">
      <t>レイワ</t>
    </rPh>
    <rPh sb="4" eb="5">
      <t>ネン</t>
    </rPh>
    <rPh sb="6" eb="7">
      <t>ガツ</t>
    </rPh>
    <rPh sb="8" eb="9">
      <t>ニチ</t>
    </rPh>
    <rPh sb="9" eb="10">
      <t>ヅケ</t>
    </rPh>
    <rPh sb="12" eb="14">
      <t>コウフク</t>
    </rPh>
    <rPh sb="14" eb="15">
      <t>ダイ</t>
    </rPh>
    <rPh sb="17" eb="18">
      <t>ゴウ</t>
    </rPh>
    <rPh sb="19" eb="21">
      <t>コウフ</t>
    </rPh>
    <rPh sb="21" eb="23">
      <t>ケッテイ</t>
    </rPh>
    <rPh sb="34" eb="35">
      <t>ツギ</t>
    </rPh>
    <rPh sb="36" eb="38">
      <t>カンケイ</t>
    </rPh>
    <rPh sb="38" eb="40">
      <t>ショルイ</t>
    </rPh>
    <rPh sb="41" eb="42">
      <t>ソ</t>
    </rPh>
    <rPh sb="44" eb="46">
      <t>ホウコク</t>
    </rPh>
    <phoneticPr fontId="7"/>
  </si>
  <si>
    <t>〇協働化・大規模化等による職場環境改善事業　実績報告　提出書類一覧〇</t>
    <rPh sb="1" eb="4">
      <t>キョウドウカ</t>
    </rPh>
    <rPh sb="5" eb="9">
      <t>ダイキボカ</t>
    </rPh>
    <rPh sb="9" eb="10">
      <t>トウ</t>
    </rPh>
    <rPh sb="13" eb="15">
      <t>ショクバ</t>
    </rPh>
    <rPh sb="15" eb="17">
      <t>カンキョウ</t>
    </rPh>
    <rPh sb="17" eb="19">
      <t>カイゼン</t>
    </rPh>
    <rPh sb="19" eb="21">
      <t>ジギョウ</t>
    </rPh>
    <rPh sb="22" eb="24">
      <t>ジッセキ</t>
    </rPh>
    <rPh sb="24" eb="26">
      <t>ホウコク</t>
    </rPh>
    <rPh sb="27" eb="29">
      <t>テイシュツ</t>
    </rPh>
    <rPh sb="29" eb="31">
      <t>ショルイ</t>
    </rPh>
    <rPh sb="31" eb="33">
      <t>イチラン</t>
    </rPh>
    <phoneticPr fontId="7"/>
  </si>
  <si>
    <t>契約書等の写し</t>
    <rPh sb="0" eb="3">
      <t>ケイヤクショ</t>
    </rPh>
    <rPh sb="3" eb="4">
      <t>トウ</t>
    </rPh>
    <rPh sb="5" eb="6">
      <t>ウツ</t>
    </rPh>
    <phoneticPr fontId="7"/>
  </si>
  <si>
    <t>請求書、納品書等の写し</t>
    <rPh sb="0" eb="3">
      <t>セイキュウショ</t>
    </rPh>
    <rPh sb="4" eb="7">
      <t>ノウヒンショ</t>
    </rPh>
    <rPh sb="7" eb="8">
      <t>トウ</t>
    </rPh>
    <rPh sb="9" eb="10">
      <t>ウツ</t>
    </rPh>
    <phoneticPr fontId="7"/>
  </si>
  <si>
    <t>その他参考となる資料</t>
    <rPh sb="2" eb="3">
      <t>タ</t>
    </rPh>
    <rPh sb="3" eb="5">
      <t>サンコウ</t>
    </rPh>
    <rPh sb="8" eb="10">
      <t>シリョウ</t>
    </rPh>
    <phoneticPr fontId="7"/>
  </si>
  <si>
    <t>実績報告書（別紙様式３-２）</t>
    <rPh sb="0" eb="2">
      <t>ジッセキ</t>
    </rPh>
    <rPh sb="2" eb="4">
      <t>ホウコク</t>
    </rPh>
    <rPh sb="4" eb="5">
      <t>ショ</t>
    </rPh>
    <phoneticPr fontId="7"/>
  </si>
  <si>
    <t>事業所一覧（別紙様式３-２-２）</t>
    <phoneticPr fontId="7"/>
  </si>
  <si>
    <t>所要額精算書（別紙様式３-２-３）</t>
    <rPh sb="3" eb="5">
      <t>セイサン</t>
    </rPh>
    <phoneticPr fontId="7"/>
  </si>
  <si>
    <t>所要額精算書（グループ内法人単位）（別紙様式３-２-３ア）</t>
    <rPh sb="3" eb="5">
      <t>セイサン</t>
    </rPh>
    <rPh sb="11" eb="12">
      <t>ナイ</t>
    </rPh>
    <rPh sb="12" eb="14">
      <t>ホウジン</t>
    </rPh>
    <rPh sb="14" eb="16">
      <t>タンイ</t>
    </rPh>
    <phoneticPr fontId="7"/>
  </si>
  <si>
    <t>令和６年度会計歳入歳出決算書（又は資金収支決算内訳書）の抄本</t>
    <rPh sb="0" eb="2">
      <t>レイワ</t>
    </rPh>
    <rPh sb="3" eb="5">
      <t>ネンド</t>
    </rPh>
    <rPh sb="5" eb="7">
      <t>カイケイ</t>
    </rPh>
    <rPh sb="7" eb="9">
      <t>サイニュウ</t>
    </rPh>
    <rPh sb="9" eb="11">
      <t>サイシュツ</t>
    </rPh>
    <rPh sb="11" eb="14">
      <t>ケッサンショ</t>
    </rPh>
    <rPh sb="15" eb="16">
      <t>マタ</t>
    </rPh>
    <rPh sb="17" eb="19">
      <t>シキン</t>
    </rPh>
    <rPh sb="19" eb="21">
      <t>シュウシ</t>
    </rPh>
    <rPh sb="21" eb="23">
      <t>ケッサン</t>
    </rPh>
    <rPh sb="23" eb="26">
      <t>ウチワケショ</t>
    </rPh>
    <rPh sb="28" eb="30">
      <t>ショウホン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</si>
</sst>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3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b/>
      <sz val="11"/>
      <name val="ＭＳ 明朝"/>
      <family val="1"/>
      <charset val="128"/>
    </font>
    <font>
      <b/>
      <sz val="12"/>
      <name val="ＭＳ 明朝"/>
      <family val="1"/>
      <charset val="128"/>
    </font>
    <font>
      <b/>
      <sz val="14"/>
      <name val="ＭＳ 明朝"/>
      <family val="1"/>
      <charset val="128"/>
    </font>
    <font>
      <sz val="10"/>
      <name val="ＭＳ 明朝"/>
      <family val="1"/>
      <charset val="128"/>
    </font>
    <font>
      <b/>
      <sz val="12"/>
      <color rgb="FFFF0000"/>
      <name val="ＭＳ 明朝"/>
      <family val="1"/>
      <charset val="128"/>
    </font>
    <font>
      <sz val="12"/>
      <name val="ＭＳ Ｐゴシック"/>
      <family val="3"/>
      <charset val="128"/>
    </font>
    <font>
      <sz val="11"/>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4"/>
      <name val="ＭＳ 明朝"/>
      <family val="1"/>
      <charset val="128"/>
    </font>
    <font>
      <sz val="18"/>
      <name val="ＭＳ 明朝"/>
      <family val="1"/>
      <charset val="128"/>
    </font>
    <font>
      <b/>
      <sz val="14"/>
      <color rgb="FFFF0000"/>
      <name val="游ゴシック"/>
      <family val="3"/>
      <charset val="128"/>
      <scheme val="minor"/>
    </font>
    <font>
      <b/>
      <sz val="14"/>
      <color rgb="FFFF0000"/>
      <name val="ＭＳ Ｐゴシック"/>
      <family val="3"/>
      <charset val="128"/>
    </font>
    <font>
      <b/>
      <sz val="16"/>
      <name val="ＭＳ Ｐゴシック"/>
      <family val="3"/>
      <charset val="128"/>
    </font>
    <font>
      <b/>
      <sz val="11"/>
      <color theme="1"/>
      <name val="游ゴシック"/>
      <family val="3"/>
      <charset val="128"/>
      <scheme val="minor"/>
    </font>
    <font>
      <sz val="12"/>
      <color theme="1"/>
      <name val="ＭＳ 明朝"/>
      <family val="1"/>
      <charset val="128"/>
    </font>
    <font>
      <sz val="11"/>
      <color theme="1"/>
      <name val="ＭＳ 明朝"/>
      <family val="1"/>
      <charset val="128"/>
    </font>
    <font>
      <b/>
      <u val="double"/>
      <sz val="12"/>
      <color rgb="FF00B0F0"/>
      <name val="ＭＳ Ｐゴシック"/>
      <family val="3"/>
      <charset val="128"/>
    </font>
    <font>
      <u val="double"/>
      <sz val="12"/>
      <name val="ＭＳ Ｐゴシック"/>
      <family val="3"/>
      <charset val="128"/>
    </font>
    <font>
      <u/>
      <sz val="11"/>
      <color theme="10"/>
      <name val="ＭＳ Ｐゴシック"/>
      <family val="3"/>
      <charset val="128"/>
    </font>
    <font>
      <sz val="16"/>
      <color theme="1"/>
      <name val="ＭＳ 明朝"/>
      <family val="1"/>
      <charset val="128"/>
    </font>
    <font>
      <sz val="14"/>
      <color theme="1"/>
      <name val="ＭＳ 明朝"/>
      <family val="1"/>
      <charset val="128"/>
    </font>
    <font>
      <sz val="10"/>
      <color theme="1"/>
      <name val="ＭＳ 明朝"/>
      <family val="1"/>
      <charset val="128"/>
    </font>
    <font>
      <vertAlign val="superscript"/>
      <sz val="14"/>
      <color theme="1"/>
      <name val="ＭＳ 明朝"/>
      <family val="1"/>
      <charset val="128"/>
    </font>
    <font>
      <sz val="10"/>
      <color rgb="FF000000"/>
      <name val="Times New Roman"/>
      <family val="1"/>
    </font>
    <font>
      <sz val="14"/>
      <color theme="1"/>
      <name val="ＭＳ Ｐゴシック"/>
      <family val="3"/>
      <charset val="128"/>
    </font>
    <font>
      <sz val="14"/>
      <color theme="1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gray0625"/>
    </fill>
    <fill>
      <patternFill patternType="solid">
        <fgColor theme="9" tint="0.79998168889431442"/>
        <bgColor indexed="64"/>
      </patternFill>
    </fill>
  </fills>
  <borders count="5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1">
    <xf numFmtId="0" fontId="0" fillId="0" borderId="0"/>
    <xf numFmtId="38" fontId="5" fillId="0" borderId="0" applyFont="0" applyFill="0" applyBorder="0" applyAlignment="0" applyProtection="0"/>
    <xf numFmtId="0" fontId="4" fillId="0" borderId="0">
      <alignment vertical="center"/>
    </xf>
    <xf numFmtId="0" fontId="3" fillId="0" borderId="0">
      <alignment vertical="center"/>
    </xf>
    <xf numFmtId="0" fontId="5" fillId="0" borderId="0">
      <alignment vertical="center"/>
    </xf>
    <xf numFmtId="0" fontId="5" fillId="0" borderId="0">
      <alignment vertical="center"/>
    </xf>
    <xf numFmtId="0" fontId="29" fillId="0" borderId="0" applyNumberFormat="0" applyFill="0" applyBorder="0" applyAlignment="0" applyProtection="0"/>
    <xf numFmtId="0" fontId="2" fillId="0" borderId="0">
      <alignment vertical="center"/>
    </xf>
    <xf numFmtId="0" fontId="34" fillId="0" borderId="0"/>
    <xf numFmtId="38" fontId="5" fillId="0" borderId="0" applyFont="0" applyFill="0" applyBorder="0" applyAlignment="0" applyProtection="0">
      <alignment vertical="center"/>
    </xf>
    <xf numFmtId="0" fontId="1" fillId="0" borderId="0">
      <alignment vertical="center"/>
    </xf>
  </cellStyleXfs>
  <cellXfs count="190">
    <xf numFmtId="0" fontId="0" fillId="0" borderId="0" xfId="0"/>
    <xf numFmtId="0" fontId="12" fillId="0" borderId="0" xfId="0" applyFont="1" applyAlignment="1" applyProtection="1">
      <alignment vertical="center"/>
      <protection locked="0"/>
    </xf>
    <xf numFmtId="0" fontId="12" fillId="3" borderId="0" xfId="0" applyFont="1" applyFill="1" applyAlignment="1" applyProtection="1">
      <alignment vertical="center"/>
      <protection locked="0"/>
    </xf>
    <xf numFmtId="0" fontId="0" fillId="0" borderId="0" xfId="0" applyProtection="1"/>
    <xf numFmtId="0" fontId="23" fillId="0" borderId="0" xfId="0" applyFont="1" applyProtection="1"/>
    <xf numFmtId="0" fontId="14" fillId="0" borderId="0" xfId="0" applyFont="1" applyProtection="1"/>
    <xf numFmtId="0" fontId="19" fillId="5" borderId="32" xfId="0" applyFont="1" applyFill="1" applyBorder="1" applyProtection="1"/>
    <xf numFmtId="0" fontId="19" fillId="5" borderId="28" xfId="0" applyFont="1" applyFill="1" applyBorder="1" applyAlignment="1" applyProtection="1">
      <alignment horizontal="center"/>
    </xf>
    <xf numFmtId="0" fontId="19" fillId="0" borderId="6" xfId="0" applyFont="1" applyBorder="1" applyProtection="1"/>
    <xf numFmtId="0" fontId="6" fillId="0" borderId="0" xfId="0" applyFont="1" applyAlignment="1" applyProtection="1">
      <alignment vertical="center"/>
    </xf>
    <xf numFmtId="0" fontId="6" fillId="0" borderId="0" xfId="0" applyFont="1" applyFill="1" applyAlignment="1" applyProtection="1">
      <alignment horizontal="distributed" vertical="center"/>
    </xf>
    <xf numFmtId="0" fontId="11" fillId="0" borderId="0" xfId="0" applyFont="1" applyAlignment="1" applyProtection="1">
      <alignment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6" fillId="0" borderId="0" xfId="0" applyFont="1" applyAlignment="1" applyProtection="1">
      <alignment vertical="top" wrapText="1"/>
    </xf>
    <xf numFmtId="0" fontId="6" fillId="0" borderId="0" xfId="0" applyFont="1" applyAlignment="1" applyProtection="1">
      <alignment vertical="top"/>
    </xf>
    <xf numFmtId="0" fontId="9" fillId="0" borderId="0" xfId="0" applyFont="1" applyAlignment="1" applyProtection="1">
      <alignment vertical="center"/>
    </xf>
    <xf numFmtId="0" fontId="8" fillId="0" borderId="0" xfId="0" applyFont="1" applyAlignment="1" applyProtection="1">
      <alignment horizontal="left" vertical="center"/>
    </xf>
    <xf numFmtId="0" fontId="10" fillId="0"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xf>
    <xf numFmtId="0" fontId="4" fillId="0" borderId="0" xfId="2" applyProtection="1">
      <alignment vertical="center"/>
    </xf>
    <xf numFmtId="0" fontId="24" fillId="0" borderId="0" xfId="2" applyFont="1" applyProtection="1">
      <alignment vertical="center"/>
    </xf>
    <xf numFmtId="0" fontId="17" fillId="0" borderId="0" xfId="2" applyFont="1" applyProtection="1">
      <alignment vertical="center"/>
    </xf>
    <xf numFmtId="0" fontId="18" fillId="0" borderId="0" xfId="2" applyFont="1" applyAlignment="1" applyProtection="1">
      <alignment horizontal="left" vertical="center"/>
    </xf>
    <xf numFmtId="0" fontId="18" fillId="0" borderId="0" xfId="2" applyFont="1" applyAlignment="1" applyProtection="1">
      <alignment horizontal="center" vertical="center"/>
    </xf>
    <xf numFmtId="176" fontId="4" fillId="0" borderId="0" xfId="2" applyNumberFormat="1" applyProtection="1">
      <alignment vertical="center"/>
    </xf>
    <xf numFmtId="0" fontId="4" fillId="0" borderId="0" xfId="2" applyAlignment="1" applyProtection="1">
      <alignment horizontal="center" vertical="center"/>
    </xf>
    <xf numFmtId="176" fontId="4" fillId="0" borderId="0" xfId="2" applyNumberFormat="1" applyBorder="1" applyProtection="1">
      <alignment vertical="center"/>
    </xf>
    <xf numFmtId="0" fontId="4" fillId="0" borderId="0" xfId="2" applyBorder="1" applyProtection="1">
      <alignment vertical="center"/>
    </xf>
    <xf numFmtId="0" fontId="22" fillId="0" borderId="0" xfId="0" applyFont="1" applyAlignment="1" applyProtection="1">
      <alignment vertical="center"/>
    </xf>
    <xf numFmtId="0" fontId="15" fillId="0" borderId="0" xfId="2" applyFont="1" applyAlignment="1" applyProtection="1">
      <alignment horizontal="left" vertical="center"/>
    </xf>
    <xf numFmtId="0" fontId="15" fillId="0" borderId="0" xfId="2" applyFont="1" applyAlignment="1" applyProtection="1">
      <alignment vertical="center"/>
    </xf>
    <xf numFmtId="0" fontId="26" fillId="0" borderId="0" xfId="2" applyFont="1" applyAlignment="1" applyProtection="1">
      <alignment vertical="center"/>
    </xf>
    <xf numFmtId="0" fontId="26" fillId="0" borderId="0" xfId="2" applyFont="1" applyAlignment="1" applyProtection="1">
      <alignment horizontal="left" vertical="center"/>
    </xf>
    <xf numFmtId="0" fontId="30" fillId="0" borderId="0" xfId="2" applyFont="1" applyAlignment="1" applyProtection="1">
      <alignment horizontal="centerContinuous" vertical="center"/>
    </xf>
    <xf numFmtId="0" fontId="31" fillId="0" borderId="0" xfId="2" applyFont="1" applyAlignment="1" applyProtection="1">
      <alignment horizontal="right"/>
    </xf>
    <xf numFmtId="0" fontId="25" fillId="0" borderId="0" xfId="2" applyFont="1" applyAlignment="1" applyProtection="1">
      <alignment horizontal="right"/>
    </xf>
    <xf numFmtId="0" fontId="25" fillId="0" borderId="0" xfId="2" applyFont="1" applyProtection="1">
      <alignment vertical="center"/>
    </xf>
    <xf numFmtId="0" fontId="30" fillId="0" borderId="0" xfId="2" applyFont="1" applyAlignment="1" applyProtection="1">
      <alignment horizontal="left"/>
    </xf>
    <xf numFmtId="0" fontId="31" fillId="0" borderId="0" xfId="2" applyFont="1" applyAlignment="1" applyProtection="1">
      <alignment horizontal="left"/>
    </xf>
    <xf numFmtId="176" fontId="25" fillId="0" borderId="0" xfId="2" applyNumberFormat="1" applyFont="1" applyAlignment="1" applyProtection="1">
      <alignment horizontal="left" vertical="center"/>
    </xf>
    <xf numFmtId="0" fontId="31" fillId="0" borderId="26" xfId="2" applyFont="1" applyFill="1" applyBorder="1" applyAlignment="1" applyProtection="1">
      <alignment horizontal="centerContinuous" vertical="center"/>
    </xf>
    <xf numFmtId="176" fontId="31" fillId="0" borderId="31" xfId="2" applyNumberFormat="1" applyFont="1" applyFill="1" applyBorder="1" applyAlignment="1" applyProtection="1">
      <alignment horizontal="center" vertical="center"/>
    </xf>
    <xf numFmtId="0" fontId="31" fillId="0" borderId="36" xfId="2" applyFont="1" applyFill="1" applyBorder="1" applyAlignment="1" applyProtection="1">
      <alignment horizontal="center" vertical="center"/>
    </xf>
    <xf numFmtId="0" fontId="31" fillId="0" borderId="23" xfId="2" applyFont="1" applyBorder="1" applyAlignment="1" applyProtection="1">
      <alignment horizontal="center" vertical="center"/>
    </xf>
    <xf numFmtId="0" fontId="31" fillId="2" borderId="16" xfId="2" applyFont="1" applyFill="1" applyBorder="1" applyAlignment="1" applyProtection="1">
      <alignment horizontal="center" vertical="center" shrinkToFit="1"/>
      <protection locked="0"/>
    </xf>
    <xf numFmtId="0" fontId="31" fillId="2" borderId="16" xfId="2" applyFont="1" applyFill="1" applyBorder="1" applyAlignment="1" applyProtection="1">
      <alignment horizontal="left" vertical="center" shrinkToFit="1"/>
      <protection locked="0"/>
    </xf>
    <xf numFmtId="0" fontId="31" fillId="0" borderId="14" xfId="2" applyFont="1" applyBorder="1" applyAlignment="1" applyProtection="1">
      <alignment horizontal="center" vertical="center"/>
    </xf>
    <xf numFmtId="0" fontId="31" fillId="2" borderId="4" xfId="2" applyFont="1" applyFill="1" applyBorder="1" applyAlignment="1" applyProtection="1">
      <alignment horizontal="center" vertical="center" shrinkToFit="1"/>
      <protection locked="0"/>
    </xf>
    <xf numFmtId="0" fontId="31" fillId="2" borderId="4" xfId="2" applyFont="1" applyFill="1" applyBorder="1" applyAlignment="1" applyProtection="1">
      <alignment horizontal="left" vertical="center" shrinkToFit="1"/>
      <protection locked="0"/>
    </xf>
    <xf numFmtId="0" fontId="31" fillId="0" borderId="18" xfId="2" applyFont="1" applyBorder="1" applyAlignment="1" applyProtection="1">
      <alignment horizontal="center" vertical="center"/>
    </xf>
    <xf numFmtId="0" fontId="31" fillId="0" borderId="6" xfId="2" applyFont="1" applyBorder="1" applyAlignment="1" applyProtection="1">
      <alignment horizontal="center" vertical="center"/>
    </xf>
    <xf numFmtId="0" fontId="25" fillId="0" borderId="0" xfId="2" applyFont="1" applyBorder="1" applyAlignment="1" applyProtection="1">
      <alignment horizontal="center" vertical="center"/>
    </xf>
    <xf numFmtId="0" fontId="6" fillId="0" borderId="0" xfId="0" applyFont="1" applyBorder="1" applyAlignment="1" applyProtection="1">
      <alignment vertical="center"/>
    </xf>
    <xf numFmtId="0" fontId="31" fillId="0" borderId="0" xfId="2" applyFont="1" applyAlignment="1" applyProtection="1">
      <alignment horizontal="left" vertical="center"/>
    </xf>
    <xf numFmtId="0" fontId="26" fillId="0" borderId="0" xfId="2" applyFont="1" applyAlignment="1" applyProtection="1">
      <alignment horizontal="center" vertical="center"/>
    </xf>
    <xf numFmtId="176" fontId="26" fillId="0" borderId="0" xfId="2" applyNumberFormat="1" applyFont="1" applyProtection="1">
      <alignment vertical="center"/>
    </xf>
    <xf numFmtId="0" fontId="26" fillId="0" borderId="0" xfId="2" applyFont="1" applyProtection="1">
      <alignment vertical="center"/>
    </xf>
    <xf numFmtId="0" fontId="31" fillId="0" borderId="25" xfId="2" applyFont="1" applyBorder="1" applyAlignment="1" applyProtection="1">
      <alignment horizontal="center" vertical="center"/>
    </xf>
    <xf numFmtId="0" fontId="31" fillId="2" borderId="25" xfId="2" applyFont="1" applyFill="1" applyBorder="1" applyAlignment="1" applyProtection="1">
      <alignment horizontal="center" vertical="center"/>
    </xf>
    <xf numFmtId="0" fontId="12" fillId="0" borderId="0" xfId="0" applyFont="1" applyAlignment="1">
      <alignment vertical="center"/>
    </xf>
    <xf numFmtId="0" fontId="19" fillId="0" borderId="0" xfId="0" applyFont="1" applyAlignment="1">
      <alignment horizontal="center" vertical="center"/>
    </xf>
    <xf numFmtId="177" fontId="6" fillId="0" borderId="0" xfId="0" applyNumberFormat="1" applyFont="1" applyAlignment="1">
      <alignment vertical="center"/>
    </xf>
    <xf numFmtId="177" fontId="6" fillId="0" borderId="0" xfId="0" applyNumberFormat="1" applyFont="1" applyAlignment="1">
      <alignment horizontal="righ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0" xfId="0" applyAlignment="1">
      <alignment wrapText="1"/>
    </xf>
    <xf numFmtId="0" fontId="6" fillId="0" borderId="16" xfId="0" applyFont="1" applyBorder="1" applyAlignment="1">
      <alignment horizontal="right" vertical="center" shrinkToFit="1"/>
    </xf>
    <xf numFmtId="0" fontId="6" fillId="0" borderId="9" xfId="0" applyFont="1" applyBorder="1" applyAlignment="1">
      <alignment horizontal="right" vertical="center" shrinkToFit="1"/>
    </xf>
    <xf numFmtId="0" fontId="6" fillId="0" borderId="19" xfId="0" applyFont="1" applyBorder="1" applyAlignment="1">
      <alignment horizontal="right" vertical="center"/>
    </xf>
    <xf numFmtId="177" fontId="6" fillId="0" borderId="38" xfId="0" applyNumberFormat="1" applyFont="1" applyBorder="1" applyAlignment="1">
      <alignment horizontal="right" vertical="center"/>
    </xf>
    <xf numFmtId="177" fontId="6" fillId="0" borderId="39" xfId="0" applyNumberFormat="1" applyFont="1" applyBorder="1" applyAlignment="1">
      <alignment horizontal="right" vertical="center"/>
    </xf>
    <xf numFmtId="0" fontId="12" fillId="0" borderId="0" xfId="0" applyFont="1" applyAlignment="1">
      <alignment vertical="center" wrapText="1"/>
    </xf>
    <xf numFmtId="0" fontId="12" fillId="2" borderId="6"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6" fillId="0" borderId="8" xfId="0" applyFont="1" applyBorder="1" applyAlignment="1">
      <alignment horizontal="right" vertical="center" wrapText="1"/>
    </xf>
    <xf numFmtId="0" fontId="6" fillId="0" borderId="20" xfId="0" applyFont="1" applyBorder="1" applyAlignment="1">
      <alignment horizontal="right" vertical="center"/>
    </xf>
    <xf numFmtId="177" fontId="6" fillId="2" borderId="8" xfId="0" applyNumberFormat="1" applyFont="1" applyFill="1" applyBorder="1" applyAlignment="1">
      <alignment horizontal="centerContinuous" vertical="center"/>
    </xf>
    <xf numFmtId="177" fontId="6" fillId="2" borderId="1" xfId="0" applyNumberFormat="1" applyFont="1" applyFill="1" applyBorder="1" applyAlignment="1">
      <alignment horizontal="centerContinuous" vertical="center"/>
    </xf>
    <xf numFmtId="177" fontId="6" fillId="2" borderId="4" xfId="0" applyNumberFormat="1" applyFont="1" applyFill="1" applyBorder="1" applyAlignment="1">
      <alignment horizontal="centerContinuous" vertical="center"/>
    </xf>
    <xf numFmtId="177" fontId="6" fillId="2" borderId="16" xfId="0" applyNumberFormat="1" applyFont="1" applyFill="1" applyBorder="1" applyAlignment="1">
      <alignment horizontal="right" vertical="center"/>
    </xf>
    <xf numFmtId="177" fontId="6" fillId="2" borderId="4" xfId="0" applyNumberFormat="1" applyFont="1" applyFill="1" applyBorder="1" applyAlignment="1">
      <alignment horizontal="right" vertical="center"/>
    </xf>
    <xf numFmtId="177" fontId="6" fillId="4" borderId="40" xfId="0" applyNumberFormat="1" applyFont="1" applyFill="1" applyBorder="1" applyAlignment="1">
      <alignment vertical="center"/>
    </xf>
    <xf numFmtId="177" fontId="6" fillId="4" borderId="40" xfId="0" applyNumberFormat="1" applyFont="1" applyFill="1" applyBorder="1" applyAlignment="1">
      <alignment horizontal="right" vertical="center"/>
    </xf>
    <xf numFmtId="177" fontId="6" fillId="4" borderId="16" xfId="0" applyNumberFormat="1" applyFont="1" applyFill="1" applyBorder="1" applyAlignment="1">
      <alignment horizontal="right" vertical="center"/>
    </xf>
    <xf numFmtId="0" fontId="19" fillId="0" borderId="0" xfId="0" applyFont="1" applyBorder="1" applyAlignment="1">
      <alignment horizontal="center" vertical="center"/>
    </xf>
    <xf numFmtId="0" fontId="12" fillId="2" borderId="15" xfId="0" applyFont="1" applyFill="1" applyBorder="1" applyAlignment="1" applyProtection="1">
      <alignment horizontal="center" vertical="center" shrinkToFit="1"/>
      <protection locked="0"/>
    </xf>
    <xf numFmtId="0" fontId="12" fillId="0" borderId="10" xfId="0" applyFont="1" applyBorder="1" applyAlignment="1">
      <alignment horizontal="center" vertical="center" wrapText="1"/>
    </xf>
    <xf numFmtId="0" fontId="12" fillId="0" borderId="12" xfId="0" applyFont="1" applyBorder="1" applyAlignment="1">
      <alignment horizontal="centerContinuous" vertical="center" wrapText="1"/>
    </xf>
    <xf numFmtId="0" fontId="12" fillId="0" borderId="28" xfId="0" applyFont="1" applyBorder="1" applyAlignment="1">
      <alignment horizontal="centerContinuous" vertical="center" wrapText="1"/>
    </xf>
    <xf numFmtId="177" fontId="6" fillId="4" borderId="29" xfId="0" applyNumberFormat="1" applyFont="1" applyFill="1" applyBorder="1" applyAlignment="1">
      <alignment vertical="center"/>
    </xf>
    <xf numFmtId="0" fontId="6" fillId="0" borderId="13" xfId="0" applyFont="1" applyBorder="1" applyAlignment="1">
      <alignment horizontal="center" vertical="center" wrapText="1"/>
    </xf>
    <xf numFmtId="0" fontId="20" fillId="0" borderId="33" xfId="0" applyFont="1" applyBorder="1" applyAlignment="1">
      <alignment horizontal="center" vertical="center" wrapText="1"/>
    </xf>
    <xf numFmtId="0" fontId="32" fillId="0" borderId="25" xfId="2" applyFont="1" applyFill="1" applyBorder="1" applyAlignment="1" applyProtection="1">
      <alignment horizontal="center" vertical="center"/>
    </xf>
    <xf numFmtId="0" fontId="6" fillId="0" borderId="0" xfId="0" applyFont="1" applyAlignment="1" applyProtection="1">
      <alignment vertical="center"/>
    </xf>
    <xf numFmtId="0" fontId="19" fillId="0" borderId="5" xfId="0" applyFont="1" applyBorder="1" applyAlignment="1">
      <alignment horizontal="center" vertical="center"/>
    </xf>
    <xf numFmtId="177" fontId="0" fillId="0" borderId="0" xfId="0" applyNumberFormat="1"/>
    <xf numFmtId="0" fontId="6" fillId="0" borderId="42" xfId="0" applyFont="1" applyFill="1" applyBorder="1" applyAlignment="1" applyProtection="1">
      <alignment vertical="center" shrinkToFit="1"/>
      <protection locked="0"/>
    </xf>
    <xf numFmtId="0" fontId="19" fillId="0" borderId="0" xfId="0" applyFont="1" applyAlignment="1" applyProtection="1">
      <alignment vertical="center"/>
      <protection locked="0"/>
    </xf>
    <xf numFmtId="177" fontId="6" fillId="0" borderId="37" xfId="0" applyNumberFormat="1" applyFont="1" applyFill="1" applyBorder="1" applyAlignment="1">
      <alignment horizontal="right" vertical="center"/>
    </xf>
    <xf numFmtId="177" fontId="6" fillId="0" borderId="44" xfId="0" applyNumberFormat="1" applyFont="1" applyFill="1" applyBorder="1" applyAlignment="1">
      <alignment horizontal="right" vertical="center"/>
    </xf>
    <xf numFmtId="0" fontId="0" fillId="0" borderId="44" xfId="0" applyBorder="1"/>
    <xf numFmtId="0" fontId="0" fillId="0" borderId="37" xfId="0" applyBorder="1"/>
    <xf numFmtId="0" fontId="0" fillId="0" borderId="35" xfId="0" applyBorder="1"/>
    <xf numFmtId="177" fontId="6" fillId="4" borderId="30" xfId="0" applyNumberFormat="1" applyFont="1" applyFill="1" applyBorder="1" applyAlignment="1">
      <alignment vertical="center"/>
    </xf>
    <xf numFmtId="177" fontId="6" fillId="4" borderId="24" xfId="0" applyNumberFormat="1" applyFont="1" applyFill="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Continuous" vertical="center" wrapText="1"/>
    </xf>
    <xf numFmtId="0" fontId="20" fillId="0" borderId="45" xfId="0" applyFont="1" applyBorder="1" applyAlignment="1">
      <alignment horizontal="center" vertical="center" wrapText="1"/>
    </xf>
    <xf numFmtId="177" fontId="12" fillId="0" borderId="0" xfId="0" applyNumberFormat="1" applyFont="1" applyAlignment="1">
      <alignment vertical="center"/>
    </xf>
    <xf numFmtId="0" fontId="8" fillId="0" borderId="0" xfId="0" applyFont="1" applyBorder="1" applyAlignment="1">
      <alignment horizontal="right" vertical="center"/>
    </xf>
    <xf numFmtId="0" fontId="6" fillId="0" borderId="21" xfId="0" applyFont="1" applyBorder="1" applyAlignment="1">
      <alignment horizontal="right" vertical="center"/>
    </xf>
    <xf numFmtId="177" fontId="6" fillId="2" borderId="9" xfId="0" applyNumberFormat="1" applyFont="1" applyFill="1" applyBorder="1" applyAlignment="1">
      <alignment horizontal="right" vertical="center"/>
    </xf>
    <xf numFmtId="0" fontId="0" fillId="0" borderId="37" xfId="0" applyBorder="1" applyAlignment="1">
      <alignment vertical="center"/>
    </xf>
    <xf numFmtId="0" fontId="0" fillId="0" borderId="38" xfId="0" applyBorder="1"/>
    <xf numFmtId="0" fontId="0" fillId="0" borderId="39" xfId="0" applyBorder="1"/>
    <xf numFmtId="0" fontId="0" fillId="0" borderId="0" xfId="0" applyAlignment="1">
      <alignment horizontal="right"/>
    </xf>
    <xf numFmtId="38" fontId="6" fillId="4" borderId="47" xfId="9" applyFont="1" applyFill="1" applyBorder="1" applyAlignment="1">
      <alignment vertical="center"/>
    </xf>
    <xf numFmtId="0" fontId="6" fillId="0" borderId="28" xfId="0" applyFont="1" applyBorder="1" applyAlignment="1">
      <alignment horizontal="center" vertical="center" wrapText="1"/>
    </xf>
    <xf numFmtId="0" fontId="6" fillId="0" borderId="19" xfId="0" applyFont="1" applyBorder="1" applyAlignment="1">
      <alignment horizontal="right"/>
    </xf>
    <xf numFmtId="0" fontId="6" fillId="0" borderId="22" xfId="0" applyFont="1" applyBorder="1" applyAlignment="1">
      <alignment horizontal="right"/>
    </xf>
    <xf numFmtId="0" fontId="6" fillId="0" borderId="51" xfId="0" applyFont="1" applyBorder="1" applyAlignment="1">
      <alignment horizontal="right" vertical="center"/>
    </xf>
    <xf numFmtId="0" fontId="6" fillId="0" borderId="52" xfId="0" applyFont="1" applyBorder="1" applyAlignment="1">
      <alignment horizontal="right" vertical="center" shrinkToFit="1"/>
    </xf>
    <xf numFmtId="0" fontId="6" fillId="0" borderId="9" xfId="0" applyFont="1" applyBorder="1" applyAlignment="1">
      <alignment horizontal="right" vertical="center" wrapText="1"/>
    </xf>
    <xf numFmtId="0" fontId="6" fillId="0" borderId="16" xfId="0" applyFont="1" applyBorder="1" applyAlignment="1">
      <alignment horizontal="right" vertical="center"/>
    </xf>
    <xf numFmtId="0" fontId="6" fillId="0" borderId="54" xfId="0" applyFont="1" applyBorder="1" applyAlignment="1">
      <alignment horizontal="right" vertical="center" wrapText="1"/>
    </xf>
    <xf numFmtId="0" fontId="25" fillId="0" borderId="5" xfId="2" applyFont="1" applyBorder="1" applyAlignment="1" applyProtection="1">
      <alignment horizontal="center" shrinkToFit="1"/>
    </xf>
    <xf numFmtId="0" fontId="6" fillId="0" borderId="0" xfId="0" applyFont="1" applyAlignment="1" applyProtection="1">
      <alignment vertical="center"/>
    </xf>
    <xf numFmtId="177" fontId="6" fillId="4" borderId="27" xfId="0" applyNumberFormat="1" applyFont="1" applyFill="1" applyBorder="1" applyAlignment="1">
      <alignment horizontal="right" vertical="center" wrapText="1"/>
    </xf>
    <xf numFmtId="0" fontId="6" fillId="0" borderId="0" xfId="0" applyFont="1" applyFill="1" applyAlignment="1" applyProtection="1">
      <alignment vertical="center"/>
    </xf>
    <xf numFmtId="0" fontId="8" fillId="0" borderId="5" xfId="0" applyFont="1" applyBorder="1" applyAlignment="1">
      <alignment horizontal="center" vertical="center" shrinkToFit="1"/>
    </xf>
    <xf numFmtId="0" fontId="6" fillId="0" borderId="0" xfId="0" applyFont="1" applyFill="1" applyAlignment="1" applyProtection="1">
      <alignment horizontal="right" vertical="center"/>
    </xf>
    <xf numFmtId="0" fontId="0" fillId="0" borderId="0" xfId="0" applyFill="1"/>
    <xf numFmtId="0" fontId="4" fillId="0" borderId="0" xfId="2" applyFill="1" applyProtection="1">
      <alignment vertical="center"/>
    </xf>
    <xf numFmtId="0" fontId="6" fillId="0" borderId="0" xfId="0" applyFont="1" applyAlignment="1" applyProtection="1">
      <alignment vertical="center"/>
    </xf>
    <xf numFmtId="0" fontId="6" fillId="0" borderId="5" xfId="0" applyFont="1" applyBorder="1" applyAlignment="1" applyProtection="1">
      <alignment vertical="top" wrapText="1"/>
    </xf>
    <xf numFmtId="178" fontId="6" fillId="0" borderId="5" xfId="0" applyNumberFormat="1" applyFont="1" applyFill="1" applyBorder="1" applyAlignment="1" applyProtection="1">
      <alignment vertical="center" wrapText="1"/>
    </xf>
    <xf numFmtId="0" fontId="35" fillId="0" borderId="7" xfId="6" applyFont="1" applyBorder="1" applyProtection="1"/>
    <xf numFmtId="0" fontId="25" fillId="0" borderId="0" xfId="2" applyFont="1" applyBorder="1" applyAlignment="1" applyProtection="1">
      <alignment horizontal="center" shrinkToFit="1"/>
    </xf>
    <xf numFmtId="0" fontId="8" fillId="0" borderId="0" xfId="0" applyFont="1" applyBorder="1" applyAlignment="1">
      <alignment horizontal="center" vertical="center" shrinkToFit="1"/>
    </xf>
    <xf numFmtId="38" fontId="6" fillId="4" borderId="24" xfId="9" applyFont="1" applyFill="1" applyBorder="1" applyAlignment="1">
      <alignment vertical="center"/>
    </xf>
    <xf numFmtId="38" fontId="6" fillId="4" borderId="46" xfId="9" applyFont="1" applyFill="1" applyBorder="1" applyAlignment="1">
      <alignment vertical="center"/>
    </xf>
    <xf numFmtId="0" fontId="19" fillId="0" borderId="4" xfId="0" applyFont="1" applyBorder="1" applyProtection="1"/>
    <xf numFmtId="0" fontId="35" fillId="0" borderId="4" xfId="6" applyFont="1" applyBorder="1" applyProtection="1"/>
    <xf numFmtId="0" fontId="36" fillId="0" borderId="7" xfId="6" applyFont="1" applyBorder="1" applyProtection="1"/>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2" borderId="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0" borderId="4" xfId="0" applyFont="1" applyBorder="1" applyAlignment="1" applyProtection="1">
      <alignment horizontal="center" vertical="center"/>
    </xf>
    <xf numFmtId="0" fontId="6" fillId="2" borderId="4" xfId="0" applyFont="1" applyFill="1" applyBorder="1" applyAlignment="1" applyProtection="1">
      <alignment horizontal="left" vertical="center"/>
      <protection locked="0"/>
    </xf>
    <xf numFmtId="0" fontId="6"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26" fillId="2" borderId="0" xfId="0" applyFont="1" applyFill="1" applyAlignment="1" applyProtection="1">
      <alignment horizontal="left" vertical="center" wrapText="1" shrinkToFit="1"/>
      <protection locked="0"/>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distributed" vertical="center"/>
      <protection locked="0"/>
    </xf>
    <xf numFmtId="0" fontId="0" fillId="0" borderId="0" xfId="0" applyAlignment="1" applyProtection="1">
      <alignment horizontal="distributed" vertical="center"/>
      <protection locked="0"/>
    </xf>
    <xf numFmtId="0" fontId="6" fillId="0" borderId="0" xfId="0" applyFont="1" applyAlignment="1" applyProtection="1">
      <alignment horizontal="center" vertical="top" wrapText="1"/>
    </xf>
    <xf numFmtId="0" fontId="6" fillId="0" borderId="0" xfId="0" applyFont="1" applyAlignment="1" applyProtection="1">
      <alignment horizontal="center" vertical="center"/>
    </xf>
    <xf numFmtId="0" fontId="6" fillId="0" borderId="0" xfId="0" applyFont="1" applyAlignment="1" applyProtection="1">
      <alignment horizontal="left" vertical="top"/>
    </xf>
    <xf numFmtId="0" fontId="6"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0" xfId="0" applyFont="1" applyAlignment="1" applyProtection="1">
      <alignment horizontal="left" vertical="center" shrinkToFit="1"/>
      <protection locked="0"/>
    </xf>
    <xf numFmtId="0" fontId="6" fillId="0" borderId="5" xfId="0" applyFont="1" applyBorder="1" applyAlignment="1" applyProtection="1">
      <alignment horizontal="center" vertical="center"/>
    </xf>
    <xf numFmtId="0" fontId="6" fillId="0" borderId="0" xfId="0" applyFont="1" applyAlignment="1">
      <alignment horizontal="left" vertical="top" wrapText="1"/>
    </xf>
    <xf numFmtId="0" fontId="21" fillId="0" borderId="0" xfId="2" applyFont="1" applyAlignment="1" applyProtection="1">
      <alignment vertical="center" wrapText="1"/>
    </xf>
    <xf numFmtId="0" fontId="22" fillId="0" borderId="0" xfId="0" applyFont="1" applyAlignment="1" applyProtection="1">
      <alignment vertical="center"/>
    </xf>
    <xf numFmtId="0" fontId="31" fillId="0" borderId="0" xfId="2" applyFont="1" applyAlignment="1" applyProtection="1">
      <alignment horizontal="right"/>
    </xf>
    <xf numFmtId="0" fontId="6" fillId="0" borderId="1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5" xfId="0" applyFont="1" applyBorder="1" applyAlignment="1">
      <alignment horizontal="center" vertical="center" wrapText="1"/>
    </xf>
    <xf numFmtId="0" fontId="19" fillId="0" borderId="0" xfId="0" applyFont="1" applyAlignment="1" applyProtection="1">
      <alignment horizontal="center" vertic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1" xfId="0" applyFont="1" applyBorder="1" applyAlignment="1">
      <alignment horizontal="center" vertical="center"/>
    </xf>
    <xf numFmtId="0" fontId="6" fillId="0" borderId="43" xfId="0" applyFont="1" applyBorder="1" applyAlignment="1">
      <alignment horizontal="center" vertical="center"/>
    </xf>
    <xf numFmtId="0" fontId="6" fillId="0" borderId="11" xfId="0" applyFont="1" applyBorder="1" applyAlignment="1">
      <alignment horizontal="center" vertical="center" wrapText="1"/>
    </xf>
    <xf numFmtId="0" fontId="6" fillId="0" borderId="43" xfId="0" applyFont="1" applyBorder="1" applyAlignment="1">
      <alignment horizontal="center" vertical="center" wrapText="1"/>
    </xf>
    <xf numFmtId="49" fontId="6" fillId="0" borderId="41" xfId="0" quotePrefix="1" applyNumberFormat="1" applyFont="1" applyBorder="1" applyAlignment="1">
      <alignment horizontal="center" vertical="center"/>
    </xf>
    <xf numFmtId="49" fontId="6" fillId="0" borderId="34" xfId="0" quotePrefix="1" applyNumberFormat="1" applyFont="1" applyBorder="1" applyAlignment="1">
      <alignment horizontal="center" vertical="center"/>
    </xf>
    <xf numFmtId="0" fontId="19" fillId="2" borderId="5" xfId="0" applyFont="1" applyFill="1" applyBorder="1" applyAlignment="1">
      <alignment horizontal="center" vertical="center" shrinkToFit="1"/>
    </xf>
    <xf numFmtId="3" fontId="6" fillId="0" borderId="48" xfId="0" applyNumberFormat="1" applyFont="1" applyBorder="1" applyAlignment="1">
      <alignment horizontal="center" vertical="center"/>
    </xf>
    <xf numFmtId="3" fontId="6" fillId="0" borderId="49" xfId="0" applyNumberFormat="1" applyFont="1" applyBorder="1" applyAlignment="1">
      <alignment horizontal="center" vertical="center"/>
    </xf>
    <xf numFmtId="0" fontId="12" fillId="0" borderId="50" xfId="0" applyFont="1" applyBorder="1" applyAlignment="1">
      <alignment horizontal="center" vertical="center"/>
    </xf>
    <xf numFmtId="0" fontId="12" fillId="0" borderId="40" xfId="0" applyFont="1" applyBorder="1" applyAlignment="1">
      <alignment horizontal="center" vertical="center"/>
    </xf>
  </cellXfs>
  <cellStyles count="11">
    <cellStyle name="ハイパーリンク" xfId="6" builtinId="8"/>
    <cellStyle name="桁区切り" xfId="9" builtinId="6"/>
    <cellStyle name="桁区切り 2" xfId="1" xr:uid="{C1600B07-745E-424C-95AE-58C2F2F91676}"/>
    <cellStyle name="標準" xfId="0" builtinId="0"/>
    <cellStyle name="標準 2" xfId="2" xr:uid="{E03007B5-49AD-4896-8B43-3CED27B2FFAA}"/>
    <cellStyle name="標準 2 2" xfId="8" xr:uid="{6DD887BC-333D-48A6-BEC7-0FA11D523BA6}"/>
    <cellStyle name="標準 3" xfId="3" xr:uid="{4162ED4D-D5A5-4B2F-9DBE-7591B9FDD3D9}"/>
    <cellStyle name="標準 4" xfId="4" xr:uid="{04E31E7F-D741-47BE-9FC4-FBBF988EF4E9}"/>
    <cellStyle name="標準 5" xfId="5" xr:uid="{F3F1CAC5-54B8-47C9-8DE0-7E7375913F17}"/>
    <cellStyle name="標準 6" xfId="7" xr:uid="{D0E99CD2-7912-4F39-B9DC-9B87BFB085FE}"/>
    <cellStyle name="標準 7" xfId="10" xr:uid="{043AFEFF-B71B-42C0-BB1B-B24E59E77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5038725</xdr:colOff>
      <xdr:row>8</xdr:row>
      <xdr:rowOff>28575</xdr:rowOff>
    </xdr:from>
    <xdr:to>
      <xdr:col>2</xdr:col>
      <xdr:colOff>514350</xdr:colOff>
      <xdr:row>13</xdr:row>
      <xdr:rowOff>57150</xdr:rowOff>
    </xdr:to>
    <xdr:sp macro="" textlink="">
      <xdr:nvSpPr>
        <xdr:cNvPr id="4" name="テキスト ボックス 3">
          <a:extLst>
            <a:ext uri="{FF2B5EF4-FFF2-40B4-BE49-F238E27FC236}">
              <a16:creationId xmlns:a16="http://schemas.microsoft.com/office/drawing/2014/main" id="{AA84EF4E-9821-40B0-3B88-FA4FBE0E12F4}"/>
            </a:ext>
          </a:extLst>
        </xdr:cNvPr>
        <xdr:cNvSpPr txBox="1"/>
      </xdr:nvSpPr>
      <xdr:spPr>
        <a:xfrm>
          <a:off x="5295900" y="1771650"/>
          <a:ext cx="3467100"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ＤＦ平成明朝体W7" panose="02020709000000000000" pitchFamily="17" charset="-128"/>
              <a:ea typeface="ＤＦ平成明朝体W7" panose="02020709000000000000" pitchFamily="17" charset="-128"/>
            </a:rPr>
            <a:t>グループ内の法人単位でご記入ください。</a:t>
          </a:r>
          <a:endParaRPr kumimoji="1" lang="en-US" altLang="ja-JP" sz="1200">
            <a:latin typeface="ＤＦ平成明朝体W7" panose="02020709000000000000" pitchFamily="17" charset="-128"/>
            <a:ea typeface="ＤＦ平成明朝体W7" panose="02020709000000000000" pitchFamily="17" charset="-128"/>
          </a:endParaRPr>
        </a:p>
        <a:p>
          <a:endParaRPr kumimoji="1" lang="ja-JP" altLang="en-US" sz="1200">
            <a:ea typeface="$ＪＳ明朝" panose="04030B090D0B02020403" pitchFamily="17" charset="-128"/>
          </a:endParaRPr>
        </a:p>
      </xdr:txBody>
    </xdr:sp>
    <xdr:clientData/>
  </xdr:twoCellAnchor>
  <xdr:twoCellAnchor>
    <xdr:from>
      <xdr:col>1</xdr:col>
      <xdr:colOff>4886325</xdr:colOff>
      <xdr:row>8</xdr:row>
      <xdr:rowOff>171450</xdr:rowOff>
    </xdr:from>
    <xdr:to>
      <xdr:col>1</xdr:col>
      <xdr:colOff>5133975</xdr:colOff>
      <xdr:row>8</xdr:row>
      <xdr:rowOff>171450</xdr:rowOff>
    </xdr:to>
    <xdr:cxnSp macro="">
      <xdr:nvCxnSpPr>
        <xdr:cNvPr id="6" name="直線矢印コネクタ 5">
          <a:extLst>
            <a:ext uri="{FF2B5EF4-FFF2-40B4-BE49-F238E27FC236}">
              <a16:creationId xmlns:a16="http://schemas.microsoft.com/office/drawing/2014/main" id="{44F33857-CCF3-E131-E2EF-AB37135F86E7}"/>
            </a:ext>
          </a:extLst>
        </xdr:cNvPr>
        <xdr:cNvCxnSpPr/>
      </xdr:nvCxnSpPr>
      <xdr:spPr>
        <a:xfrm>
          <a:off x="5143500" y="1914525"/>
          <a:ext cx="24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11570400/Downloads/48215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様式１及び様式１－２"/>
      <sheetName val="対象経費内訳詳細（①から④の場合）"/>
      <sheetName val="危険手当等内訳表"/>
      <sheetName val="衛生・防護用品内訳表"/>
      <sheetName val="按分表"/>
      <sheetName val="様式２（理由書）（④の場合）"/>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sheetData sheetId="1">
        <row r="17">
          <cell r="W17"/>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A080-F77D-4648-AF71-7C2C25DF11C9}">
  <sheetPr>
    <pageSetUpPr fitToPage="1"/>
  </sheetPr>
  <dimension ref="A1:B13"/>
  <sheetViews>
    <sheetView tabSelected="1" view="pageBreakPreview" zoomScaleNormal="100" zoomScaleSheetLayoutView="100" workbookViewId="0">
      <selection activeCell="D6" sqref="D6"/>
    </sheetView>
  </sheetViews>
  <sheetFormatPr defaultRowHeight="13.5" x14ac:dyDescent="0.15"/>
  <cols>
    <col min="1" max="1" width="3.375" style="3" customWidth="1"/>
    <col min="2" max="2" width="104.875" style="3" customWidth="1"/>
    <col min="3" max="10" width="9" style="3"/>
    <col min="11" max="11" width="9" style="3" customWidth="1"/>
    <col min="12" max="16384" width="9" style="3"/>
  </cols>
  <sheetData>
    <row r="1" spans="1:2" ht="18.75" x14ac:dyDescent="0.2">
      <c r="B1" s="4" t="s">
        <v>91</v>
      </c>
    </row>
    <row r="2" spans="1:2" ht="6" customHeight="1" x14ac:dyDescent="0.2">
      <c r="B2" s="4"/>
    </row>
    <row r="3" spans="1:2" ht="18.75" customHeight="1" x14ac:dyDescent="0.15">
      <c r="B3" s="5" t="s">
        <v>34</v>
      </c>
    </row>
    <row r="4" spans="1:2" ht="9" customHeight="1" thickBot="1" x14ac:dyDescent="0.2"/>
    <row r="5" spans="1:2" ht="19.5" customHeight="1" x14ac:dyDescent="0.2">
      <c r="A5" s="6" t="s">
        <v>32</v>
      </c>
      <c r="B5" s="7" t="s">
        <v>33</v>
      </c>
    </row>
    <row r="6" spans="1:2" ht="21.75" customHeight="1" x14ac:dyDescent="0.2">
      <c r="A6" s="8">
        <v>1</v>
      </c>
      <c r="B6" s="146" t="s">
        <v>95</v>
      </c>
    </row>
    <row r="7" spans="1:2" ht="21.75" customHeight="1" x14ac:dyDescent="0.2">
      <c r="A7" s="8">
        <v>2</v>
      </c>
      <c r="B7" s="146" t="s">
        <v>96</v>
      </c>
    </row>
    <row r="8" spans="1:2" ht="21.75" customHeight="1" x14ac:dyDescent="0.2">
      <c r="A8" s="8">
        <v>3</v>
      </c>
      <c r="B8" s="146" t="s">
        <v>97</v>
      </c>
    </row>
    <row r="9" spans="1:2" ht="21.75" customHeight="1" x14ac:dyDescent="0.2">
      <c r="A9" s="8">
        <v>4</v>
      </c>
      <c r="B9" s="146" t="s">
        <v>98</v>
      </c>
    </row>
    <row r="10" spans="1:2" ht="21.75" customHeight="1" x14ac:dyDescent="0.2">
      <c r="A10" s="8">
        <v>5</v>
      </c>
      <c r="B10" s="139" t="s">
        <v>92</v>
      </c>
    </row>
    <row r="11" spans="1:2" ht="21.75" customHeight="1" x14ac:dyDescent="0.2">
      <c r="A11" s="8">
        <v>6</v>
      </c>
      <c r="B11" s="139" t="s">
        <v>93</v>
      </c>
    </row>
    <row r="12" spans="1:2" ht="21.75" customHeight="1" x14ac:dyDescent="0.2">
      <c r="A12" s="8">
        <v>7</v>
      </c>
      <c r="B12" s="139" t="s">
        <v>94</v>
      </c>
    </row>
    <row r="13" spans="1:2" ht="21.75" customHeight="1" x14ac:dyDescent="0.2">
      <c r="A13" s="144">
        <v>8</v>
      </c>
      <c r="B13" s="145" t="s">
        <v>99</v>
      </c>
    </row>
  </sheetData>
  <phoneticPr fontId="7"/>
  <hyperlinks>
    <hyperlink ref="B6" location="'1実績報告書'!A1" display="実績報告書（別紙様式３-２）" xr:uid="{C6691699-99D9-41BC-B187-506945CB86E8}"/>
    <hyperlink ref="B7" location="'1-2事業所一覧'!A1" display="事業所一覧（別紙様式１-２）" xr:uid="{70915E28-B0FE-4954-9FE4-17D8FAD91378}"/>
    <hyperlink ref="B8" location="'1-3所要額精算書'!A1" display="所要額精算書（別紙様式３-２-３）" xr:uid="{C969E90C-3917-481B-B361-F8CA4EC38EE9}"/>
    <hyperlink ref="B9" location="'1-3-1　所要額精算書 ①'!A1" display="所要額精算書（グループ内法人単位）（別紙様式３-２-３ア）" xr:uid="{4333FE79-E5FE-435F-868A-8637370BB162}"/>
  </hyperlinks>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A05-0877-4B65-AAB1-2E3B589148EE}">
  <dimension ref="A1:AQ33"/>
  <sheetViews>
    <sheetView showGridLines="0" view="pageBreakPreview" zoomScale="90" zoomScaleNormal="115" zoomScaleSheetLayoutView="90" workbookViewId="0">
      <selection activeCell="AB4" sqref="AB4"/>
    </sheetView>
  </sheetViews>
  <sheetFormatPr defaultColWidth="9" defaultRowHeight="13.5" x14ac:dyDescent="0.15"/>
  <cols>
    <col min="1" max="1" width="2.75" style="9" customWidth="1"/>
    <col min="2" max="2" width="3" style="9" customWidth="1"/>
    <col min="3" max="8" width="3.375" style="9" customWidth="1"/>
    <col min="9" max="9" width="2.75" style="9" customWidth="1"/>
    <col min="10" max="10" width="2.875" style="9" customWidth="1"/>
    <col min="11" max="12" width="3.375" style="9" customWidth="1"/>
    <col min="13" max="13" width="4" style="9" customWidth="1"/>
    <col min="14" max="14" width="2" style="9" customWidth="1"/>
    <col min="15" max="15" width="3.375" style="9" customWidth="1"/>
    <col min="16" max="16" width="5.5" style="9" customWidth="1"/>
    <col min="17" max="22" width="3.375" style="9" customWidth="1"/>
    <col min="23" max="23" width="4.375" style="9" customWidth="1"/>
    <col min="24" max="24" width="13.25" style="9" customWidth="1"/>
    <col min="25" max="25" width="9" style="9" customWidth="1"/>
    <col min="26" max="16384" width="9" style="9"/>
  </cols>
  <sheetData>
    <row r="1" spans="1:43" ht="17.25" customHeight="1" x14ac:dyDescent="0.15">
      <c r="A1" s="155" t="s">
        <v>86</v>
      </c>
      <c r="B1" s="156"/>
      <c r="C1" s="156"/>
      <c r="D1" s="156"/>
      <c r="E1" s="156"/>
      <c r="F1" s="156"/>
      <c r="G1" s="156"/>
      <c r="H1" s="156"/>
      <c r="I1" s="156"/>
      <c r="J1" s="156"/>
      <c r="K1" s="156"/>
      <c r="L1" s="156"/>
      <c r="M1" s="156"/>
      <c r="N1" s="156"/>
      <c r="O1" s="156"/>
      <c r="P1" s="156"/>
      <c r="Q1" s="156"/>
      <c r="R1" s="156"/>
      <c r="S1" s="156"/>
      <c r="T1" s="156"/>
      <c r="U1" s="156"/>
      <c r="V1" s="156"/>
      <c r="W1" s="156"/>
      <c r="X1" s="156"/>
    </row>
    <row r="2" spans="1:43" ht="17.25" customHeight="1" x14ac:dyDescent="0.15">
      <c r="Q2" s="9" t="s">
        <v>5</v>
      </c>
      <c r="R2" s="131"/>
      <c r="S2" s="131"/>
      <c r="T2" s="131"/>
      <c r="U2" s="133"/>
      <c r="V2" s="133"/>
      <c r="W2" s="133"/>
      <c r="X2" s="133"/>
    </row>
    <row r="3" spans="1:43" ht="17.25" customHeight="1" x14ac:dyDescent="0.15">
      <c r="R3" s="10"/>
      <c r="S3" s="10"/>
      <c r="T3" s="10"/>
      <c r="U3" s="160" t="s">
        <v>35</v>
      </c>
      <c r="V3" s="161"/>
      <c r="W3" s="161"/>
      <c r="X3" s="161"/>
    </row>
    <row r="4" spans="1:43" ht="17.25" customHeight="1" x14ac:dyDescent="0.15"/>
    <row r="5" spans="1:43" ht="17.25" customHeight="1" x14ac:dyDescent="0.15">
      <c r="B5" s="9" t="s">
        <v>18</v>
      </c>
    </row>
    <row r="6" spans="1:43" ht="22.5" customHeight="1" x14ac:dyDescent="0.15"/>
    <row r="7" spans="1:43" ht="38.25" customHeight="1" x14ac:dyDescent="0.15">
      <c r="O7" s="155" t="s">
        <v>7</v>
      </c>
      <c r="P7" s="157"/>
      <c r="Q7" s="158"/>
      <c r="R7" s="158"/>
      <c r="S7" s="158"/>
      <c r="T7" s="158"/>
      <c r="U7" s="158"/>
      <c r="V7" s="158"/>
      <c r="W7" s="158"/>
      <c r="X7" s="158"/>
      <c r="Y7" s="11" t="s">
        <v>8</v>
      </c>
    </row>
    <row r="8" spans="1:43" ht="33.75" customHeight="1" x14ac:dyDescent="0.15">
      <c r="O8" s="155" t="s">
        <v>6</v>
      </c>
      <c r="P8" s="157"/>
      <c r="Q8" s="159"/>
      <c r="R8" s="159"/>
      <c r="S8" s="159"/>
      <c r="T8" s="159"/>
      <c r="U8" s="159"/>
      <c r="V8" s="159"/>
      <c r="W8" s="159"/>
      <c r="X8" s="159"/>
      <c r="Y8" s="11" t="s">
        <v>9</v>
      </c>
    </row>
    <row r="9" spans="1:43" ht="26.25" customHeight="1" x14ac:dyDescent="0.15">
      <c r="L9" s="12" t="s">
        <v>16</v>
      </c>
      <c r="O9" s="165" t="s">
        <v>17</v>
      </c>
      <c r="P9" s="166"/>
      <c r="Q9" s="159"/>
      <c r="R9" s="167"/>
      <c r="S9" s="167"/>
      <c r="T9" s="167"/>
      <c r="U9" s="167"/>
      <c r="V9" s="167"/>
      <c r="W9" s="167"/>
      <c r="X9" s="167"/>
      <c r="Y9" s="11" t="s">
        <v>10</v>
      </c>
    </row>
    <row r="10" spans="1:43" ht="17.25" customHeight="1" x14ac:dyDescent="0.15"/>
    <row r="11" spans="1:43" ht="17.25" customHeight="1" x14ac:dyDescent="0.15">
      <c r="A11" s="163" t="s">
        <v>75</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row>
    <row r="12" spans="1:43" ht="17.25"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row>
    <row r="13" spans="1:43" ht="17.25" customHeight="1" x14ac:dyDescent="0.15">
      <c r="A13" s="169" t="s">
        <v>90</v>
      </c>
      <c r="B13" s="169"/>
      <c r="C13" s="169"/>
      <c r="D13" s="169"/>
      <c r="E13" s="169"/>
      <c r="F13" s="169"/>
      <c r="G13" s="169"/>
      <c r="H13" s="169"/>
      <c r="I13" s="169"/>
      <c r="J13" s="169"/>
      <c r="K13" s="169"/>
      <c r="L13" s="169"/>
      <c r="M13" s="169"/>
      <c r="N13" s="169"/>
      <c r="O13" s="169"/>
      <c r="P13" s="169"/>
      <c r="Q13" s="169"/>
      <c r="R13" s="169"/>
      <c r="S13" s="169"/>
      <c r="T13" s="169"/>
      <c r="U13" s="169"/>
      <c r="V13" s="169"/>
      <c r="W13" s="169"/>
      <c r="X13" s="169"/>
    </row>
    <row r="14" spans="1:43" s="136" customFormat="1" ht="17.25" customHeight="1" x14ac:dyDescent="0.15">
      <c r="A14" s="169"/>
      <c r="B14" s="169"/>
      <c r="C14" s="169"/>
      <c r="D14" s="169"/>
      <c r="E14" s="169"/>
      <c r="F14" s="169"/>
      <c r="G14" s="169"/>
      <c r="H14" s="169"/>
      <c r="I14" s="169"/>
      <c r="J14" s="169"/>
      <c r="K14" s="169"/>
      <c r="L14" s="169"/>
      <c r="M14" s="169"/>
      <c r="N14" s="169"/>
      <c r="O14" s="169"/>
      <c r="P14" s="169"/>
      <c r="Q14" s="169"/>
      <c r="R14" s="169"/>
      <c r="S14" s="169"/>
      <c r="T14" s="169"/>
      <c r="U14" s="169"/>
      <c r="V14" s="169"/>
      <c r="W14" s="169"/>
      <c r="X14" s="169"/>
    </row>
    <row r="15" spans="1:43" ht="17.25" customHeight="1" x14ac:dyDescent="0.15">
      <c r="A15" s="164"/>
      <c r="B15" s="164"/>
      <c r="C15" s="164"/>
      <c r="D15" s="164"/>
      <c r="E15" s="164"/>
      <c r="F15" s="164"/>
      <c r="G15" s="164"/>
      <c r="H15" s="164"/>
      <c r="I15" s="164"/>
      <c r="J15" s="164"/>
      <c r="K15" s="164"/>
      <c r="L15" s="164"/>
      <c r="M15" s="164"/>
      <c r="N15" s="164"/>
      <c r="O15" s="164"/>
      <c r="P15" s="164"/>
      <c r="Q15" s="164"/>
      <c r="R15" s="164"/>
      <c r="S15" s="164"/>
      <c r="T15" s="164"/>
      <c r="U15" s="164"/>
      <c r="V15" s="164"/>
      <c r="W15" s="164"/>
      <c r="X15" s="164"/>
    </row>
    <row r="16" spans="1:43" ht="17.25" customHeight="1" x14ac:dyDescent="0.15">
      <c r="A16" s="14"/>
      <c r="B16" s="162" t="s">
        <v>4</v>
      </c>
      <c r="C16" s="162"/>
      <c r="D16" s="162"/>
      <c r="E16" s="162"/>
      <c r="F16" s="162"/>
      <c r="G16" s="162"/>
      <c r="H16" s="162"/>
      <c r="I16" s="162"/>
      <c r="J16" s="162"/>
      <c r="K16" s="162"/>
      <c r="L16" s="162"/>
      <c r="M16" s="162"/>
      <c r="N16" s="162"/>
      <c r="O16" s="162"/>
      <c r="P16" s="162"/>
      <c r="Q16" s="162"/>
      <c r="R16" s="162"/>
      <c r="S16" s="162"/>
      <c r="T16" s="162"/>
      <c r="U16" s="162"/>
      <c r="V16" s="162"/>
      <c r="W16" s="162"/>
      <c r="X16" s="162"/>
      <c r="AQ16" s="138" t="str">
        <f>'1-3所要額精算書'!D21</f>
        <v/>
      </c>
    </row>
    <row r="17" spans="1:26" ht="17.25" customHeight="1" x14ac:dyDescent="0.15">
      <c r="B17" s="15" t="s">
        <v>76</v>
      </c>
      <c r="C17" s="14"/>
      <c r="D17" s="14"/>
      <c r="E17" s="14"/>
      <c r="F17" s="14"/>
      <c r="G17" s="14"/>
      <c r="H17" s="14"/>
      <c r="I17" s="137" t="s">
        <v>19</v>
      </c>
      <c r="J17" s="168" t="str">
        <f>IF(AQ16=0,"",'1-3所要額精算書'!D21)</f>
        <v/>
      </c>
      <c r="K17" s="168"/>
      <c r="L17" s="168"/>
      <c r="M17" s="168"/>
      <c r="N17" s="168"/>
      <c r="O17" s="137" t="s">
        <v>20</v>
      </c>
      <c r="P17" s="14"/>
      <c r="Q17" s="14"/>
      <c r="R17" s="14"/>
      <c r="S17" s="14"/>
      <c r="T17" s="14"/>
      <c r="U17" s="14"/>
      <c r="V17" s="14"/>
      <c r="W17" s="14"/>
      <c r="X17" s="14"/>
      <c r="Y17" s="16" t="s">
        <v>59</v>
      </c>
    </row>
    <row r="18" spans="1:26" ht="17.25" customHeight="1" x14ac:dyDescent="0.15">
      <c r="B18" s="9" t="s">
        <v>77</v>
      </c>
    </row>
    <row r="19" spans="1:26" ht="17.25" customHeight="1" x14ac:dyDescent="0.15">
      <c r="B19" s="9" t="s">
        <v>78</v>
      </c>
    </row>
    <row r="20" spans="1:26" s="96" customFormat="1" ht="17.25" customHeight="1" x14ac:dyDescent="0.15">
      <c r="B20" s="96" t="s">
        <v>79</v>
      </c>
    </row>
    <row r="21" spans="1:26" ht="17.25" customHeight="1" x14ac:dyDescent="0.15">
      <c r="B21" s="9" t="s">
        <v>62</v>
      </c>
    </row>
    <row r="22" spans="1:26" ht="18.75" customHeight="1" x14ac:dyDescent="0.15">
      <c r="B22" s="9" t="s">
        <v>80</v>
      </c>
    </row>
    <row r="23" spans="1:26" s="129" customFormat="1" ht="18.75" customHeight="1" x14ac:dyDescent="0.15">
      <c r="B23" s="129" t="s">
        <v>81</v>
      </c>
    </row>
    <row r="24" spans="1:26" s="129" customFormat="1" ht="18.75" customHeight="1" x14ac:dyDescent="0.15">
      <c r="B24" s="129" t="s">
        <v>82</v>
      </c>
    </row>
    <row r="25" spans="1:26" ht="17.25" customHeight="1" x14ac:dyDescent="0.15">
      <c r="A25" s="17"/>
      <c r="B25" s="129" t="s">
        <v>85</v>
      </c>
      <c r="C25" s="18"/>
    </row>
    <row r="26" spans="1:26" s="129" customFormat="1" ht="17.25" customHeight="1" x14ac:dyDescent="0.15">
      <c r="A26" s="17"/>
      <c r="C26" s="18"/>
    </row>
    <row r="27" spans="1:26" ht="17.25" customHeight="1" x14ac:dyDescent="0.15">
      <c r="N27" s="153" t="s">
        <v>3</v>
      </c>
      <c r="O27" s="153"/>
      <c r="P27" s="153"/>
      <c r="Q27" s="153"/>
      <c r="R27" s="153"/>
      <c r="S27" s="153"/>
      <c r="T27" s="153"/>
      <c r="U27" s="153"/>
      <c r="V27" s="153"/>
      <c r="W27" s="153"/>
      <c r="X27" s="153"/>
    </row>
    <row r="28" spans="1:26" ht="23.25" customHeight="1" x14ac:dyDescent="0.15">
      <c r="N28" s="153" t="s">
        <v>15</v>
      </c>
      <c r="O28" s="153"/>
      <c r="P28" s="153"/>
      <c r="Q28" s="154"/>
      <c r="R28" s="154"/>
      <c r="S28" s="154"/>
      <c r="T28" s="154"/>
      <c r="U28" s="154"/>
      <c r="V28" s="154"/>
      <c r="W28" s="154"/>
      <c r="X28" s="154"/>
    </row>
    <row r="29" spans="1:26" ht="24" customHeight="1" x14ac:dyDescent="0.15">
      <c r="N29" s="147" t="s">
        <v>2</v>
      </c>
      <c r="O29" s="148"/>
      <c r="P29" s="149"/>
      <c r="Q29" s="150"/>
      <c r="R29" s="151"/>
      <c r="S29" s="151"/>
      <c r="T29" s="151"/>
      <c r="U29" s="151"/>
      <c r="V29" s="151"/>
      <c r="W29" s="151"/>
      <c r="X29" s="152"/>
    </row>
    <row r="30" spans="1:26" ht="27.6" customHeight="1" x14ac:dyDescent="0.15">
      <c r="N30" s="147" t="s">
        <v>1</v>
      </c>
      <c r="O30" s="148"/>
      <c r="P30" s="149"/>
      <c r="Q30" s="150"/>
      <c r="R30" s="151"/>
      <c r="S30" s="151"/>
      <c r="T30" s="151"/>
      <c r="U30" s="151"/>
      <c r="V30" s="151"/>
      <c r="W30" s="151"/>
      <c r="X30" s="152"/>
      <c r="Y30" s="16" t="s">
        <v>12</v>
      </c>
    </row>
    <row r="31" spans="1:26" ht="24" customHeight="1" x14ac:dyDescent="0.15">
      <c r="N31" s="147" t="s">
        <v>0</v>
      </c>
      <c r="O31" s="148"/>
      <c r="P31" s="149"/>
      <c r="Q31" s="150"/>
      <c r="R31" s="151"/>
      <c r="S31" s="151"/>
      <c r="T31" s="151"/>
      <c r="U31" s="151"/>
      <c r="V31" s="151"/>
      <c r="W31" s="151"/>
      <c r="X31" s="152"/>
      <c r="Y31" s="19" t="s">
        <v>11</v>
      </c>
      <c r="Z31" s="20"/>
    </row>
    <row r="32" spans="1:26" ht="14.25" x14ac:dyDescent="0.15">
      <c r="Y32" s="21" t="s">
        <v>13</v>
      </c>
    </row>
    <row r="33" spans="25:25" ht="14.25" x14ac:dyDescent="0.15">
      <c r="Y33" s="21" t="s">
        <v>14</v>
      </c>
    </row>
  </sheetData>
  <sheetProtection formatCells="0"/>
  <mergeCells count="22">
    <mergeCell ref="N27:X27"/>
    <mergeCell ref="A1:X1"/>
    <mergeCell ref="O7:P7"/>
    <mergeCell ref="O8:P8"/>
    <mergeCell ref="Q7:X7"/>
    <mergeCell ref="Q8:X8"/>
    <mergeCell ref="U3:X3"/>
    <mergeCell ref="B16:X16"/>
    <mergeCell ref="A11:X11"/>
    <mergeCell ref="A15:X15"/>
    <mergeCell ref="O9:P9"/>
    <mergeCell ref="Q9:X9"/>
    <mergeCell ref="J17:N17"/>
    <mergeCell ref="A13:X14"/>
    <mergeCell ref="N31:P31"/>
    <mergeCell ref="Q31:X31"/>
    <mergeCell ref="N28:P28"/>
    <mergeCell ref="Q28:X28"/>
    <mergeCell ref="N29:P29"/>
    <mergeCell ref="Q29:X29"/>
    <mergeCell ref="N30:P30"/>
    <mergeCell ref="Q30:X30"/>
  </mergeCells>
  <phoneticPr fontId="7"/>
  <dataValidations count="2">
    <dataValidation allowBlank="1" showInputMessage="1" showErrorMessage="1" promptTitle="所在地の入力" prompt="法人所在地を記載してください。" sqref="Q7" xr:uid="{DE3D888D-258E-47E6-9189-0BAA77BE8496}"/>
    <dataValidation allowBlank="1" showInputMessage="1" showErrorMessage="1" promptTitle="代表者名の入力" prompt="法人代表者の職名及び氏名を入力してください。" sqref="Q9" xr:uid="{C24CFCE8-6F2C-45CF-9312-2348F8218F20}"/>
  </dataValidations>
  <pageMargins left="0.7" right="0.7" top="0.75" bottom="0.75" header="0.3" footer="0.3"/>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2FD1-8C1B-4311-997A-8699B60012C1}">
  <dimension ref="A1:X24"/>
  <sheetViews>
    <sheetView view="pageBreakPreview" zoomScale="80" zoomScaleNormal="100" zoomScaleSheetLayoutView="80" workbookViewId="0"/>
  </sheetViews>
  <sheetFormatPr defaultRowHeight="18.75" x14ac:dyDescent="0.15"/>
  <cols>
    <col min="1" max="1" width="8" style="28" customWidth="1"/>
    <col min="2" max="2" width="38.125" style="28" customWidth="1"/>
    <col min="3" max="3" width="46.875" style="27" customWidth="1"/>
    <col min="4" max="4" width="35.375" style="22" customWidth="1"/>
    <col min="5" max="8" width="9" style="22"/>
    <col min="9" max="9" width="9.875" style="22" bestFit="1" customWidth="1"/>
    <col min="10" max="16384" width="9" style="22"/>
  </cols>
  <sheetData>
    <row r="1" spans="1:24" x14ac:dyDescent="0.15">
      <c r="A1" s="34" t="s">
        <v>87</v>
      </c>
      <c r="B1" s="34"/>
      <c r="C1" s="34"/>
      <c r="D1" s="34"/>
      <c r="E1" s="33"/>
    </row>
    <row r="2" spans="1:24" x14ac:dyDescent="0.15">
      <c r="A2" s="35"/>
      <c r="B2" s="35"/>
      <c r="C2" s="35"/>
      <c r="D2" s="35"/>
      <c r="E2" s="32"/>
      <c r="U2" s="135"/>
      <c r="V2" s="135"/>
      <c r="W2" s="135"/>
      <c r="X2" s="135"/>
    </row>
    <row r="3" spans="1:24" ht="21" customHeight="1" x14ac:dyDescent="0.15">
      <c r="A3" s="36" t="s">
        <v>37</v>
      </c>
      <c r="B3" s="36"/>
      <c r="C3" s="36"/>
      <c r="D3" s="36"/>
    </row>
    <row r="4" spans="1:24" x14ac:dyDescent="0.2">
      <c r="A4" s="172"/>
      <c r="B4" s="172"/>
      <c r="C4" s="37" t="s">
        <v>42</v>
      </c>
      <c r="D4" s="128" t="str">
        <f>IF(L4=0,"",M4)</f>
        <v/>
      </c>
      <c r="E4" s="23" t="s">
        <v>31</v>
      </c>
      <c r="L4" s="140">
        <f>'1実績報告書'!$Q$8</f>
        <v>0</v>
      </c>
      <c r="M4" s="140">
        <f>'1実績報告書'!$Q$8</f>
        <v>0</v>
      </c>
    </row>
    <row r="5" spans="1:24" s="24" customFormat="1" ht="19.5" x14ac:dyDescent="0.2">
      <c r="A5" s="172"/>
      <c r="B5" s="172"/>
      <c r="C5" s="37" t="s">
        <v>43</v>
      </c>
      <c r="D5" s="128" t="str">
        <f>IF(L5=0,"",M5)</f>
        <v/>
      </c>
      <c r="E5" s="23" t="s">
        <v>31</v>
      </c>
      <c r="L5" s="140">
        <f>'1実績報告書'!$Q$7</f>
        <v>0</v>
      </c>
      <c r="M5" s="140">
        <f>'1実績報告書'!$Q$7</f>
        <v>0</v>
      </c>
    </row>
    <row r="6" spans="1:24" s="24" customFormat="1" ht="30.75" customHeight="1" thickBot="1" x14ac:dyDescent="0.25">
      <c r="A6" s="37"/>
      <c r="B6" s="37"/>
      <c r="C6" s="37"/>
      <c r="D6" s="38"/>
      <c r="E6" s="23"/>
    </row>
    <row r="7" spans="1:24" s="24" customFormat="1" ht="30.75" customHeight="1" thickBot="1" x14ac:dyDescent="0.25">
      <c r="A7" s="37"/>
      <c r="B7" s="60" t="s">
        <v>41</v>
      </c>
      <c r="C7" s="61"/>
      <c r="D7" s="39"/>
      <c r="E7" s="23"/>
    </row>
    <row r="8" spans="1:24" s="24" customFormat="1" ht="30.75" customHeight="1" x14ac:dyDescent="0.2">
      <c r="A8" s="37"/>
      <c r="B8" s="37"/>
      <c r="C8" s="37"/>
      <c r="D8" s="38"/>
      <c r="E8" s="23"/>
    </row>
    <row r="9" spans="1:24" s="24" customFormat="1" ht="23.25" customHeight="1" thickBot="1" x14ac:dyDescent="0.25">
      <c r="A9" s="40" t="s">
        <v>39</v>
      </c>
      <c r="B9" s="41"/>
      <c r="C9" s="42"/>
      <c r="D9" s="42"/>
    </row>
    <row r="10" spans="1:24" s="26" customFormat="1" ht="36.75" customHeight="1" thickBot="1" x14ac:dyDescent="0.2">
      <c r="A10" s="95"/>
      <c r="B10" s="43" t="s">
        <v>38</v>
      </c>
      <c r="C10" s="44" t="s">
        <v>40</v>
      </c>
      <c r="D10" s="45" t="s">
        <v>44</v>
      </c>
      <c r="E10" s="25"/>
    </row>
    <row r="11" spans="1:24" s="24" customFormat="1" ht="36.75" customHeight="1" x14ac:dyDescent="0.15">
      <c r="A11" s="46">
        <v>1</v>
      </c>
      <c r="B11" s="47"/>
      <c r="C11" s="48"/>
      <c r="D11" s="47"/>
    </row>
    <row r="12" spans="1:24" s="24" customFormat="1" ht="36.75" customHeight="1" x14ac:dyDescent="0.15">
      <c r="A12" s="49">
        <v>2</v>
      </c>
      <c r="B12" s="50"/>
      <c r="C12" s="51"/>
      <c r="D12" s="50"/>
      <c r="F12" s="170"/>
      <c r="G12" s="171"/>
      <c r="H12" s="171"/>
      <c r="I12" s="171"/>
      <c r="J12" s="171"/>
      <c r="K12" s="171"/>
      <c r="L12" s="171"/>
      <c r="M12" s="171"/>
    </row>
    <row r="13" spans="1:24" s="24" customFormat="1" ht="36.75" customHeight="1" x14ac:dyDescent="0.15">
      <c r="A13" s="49">
        <v>3</v>
      </c>
      <c r="B13" s="50"/>
      <c r="C13" s="51"/>
      <c r="D13" s="50"/>
      <c r="F13" s="171"/>
      <c r="G13" s="171"/>
      <c r="H13" s="171"/>
      <c r="I13" s="171"/>
      <c r="J13" s="171"/>
      <c r="K13" s="171"/>
      <c r="L13" s="171"/>
      <c r="M13" s="171"/>
    </row>
    <row r="14" spans="1:24" s="24" customFormat="1" ht="36.75" customHeight="1" x14ac:dyDescent="0.15">
      <c r="A14" s="52">
        <v>4</v>
      </c>
      <c r="B14" s="50"/>
      <c r="C14" s="51"/>
      <c r="D14" s="50"/>
      <c r="F14" s="31"/>
      <c r="G14" s="31"/>
      <c r="H14" s="31"/>
      <c r="I14" s="31"/>
      <c r="J14" s="31"/>
      <c r="K14" s="31"/>
      <c r="L14" s="31"/>
      <c r="M14" s="31"/>
    </row>
    <row r="15" spans="1:24" s="24" customFormat="1" ht="36.75" customHeight="1" x14ac:dyDescent="0.15">
      <c r="A15" s="52">
        <v>5</v>
      </c>
      <c r="B15" s="50"/>
      <c r="C15" s="51"/>
      <c r="D15" s="50"/>
      <c r="F15" s="31"/>
      <c r="G15" s="31"/>
      <c r="H15" s="31"/>
      <c r="I15" s="31"/>
      <c r="J15" s="31"/>
      <c r="K15" s="31"/>
      <c r="L15" s="31"/>
      <c r="M15" s="31"/>
    </row>
    <row r="16" spans="1:24" s="24" customFormat="1" ht="36.75" customHeight="1" x14ac:dyDescent="0.15">
      <c r="A16" s="52">
        <v>6</v>
      </c>
      <c r="B16" s="50"/>
      <c r="C16" s="51"/>
      <c r="D16" s="50"/>
      <c r="F16" s="31"/>
      <c r="G16" s="31"/>
      <c r="H16" s="31"/>
      <c r="I16" s="31"/>
      <c r="J16" s="31"/>
      <c r="K16" s="31"/>
      <c r="L16" s="31"/>
      <c r="M16" s="31"/>
    </row>
    <row r="17" spans="1:13" s="24" customFormat="1" ht="36.75" customHeight="1" x14ac:dyDescent="0.15">
      <c r="A17" s="52">
        <v>7</v>
      </c>
      <c r="B17" s="50"/>
      <c r="C17" s="51"/>
      <c r="D17" s="50"/>
      <c r="F17" s="31"/>
      <c r="G17" s="31"/>
      <c r="H17" s="31"/>
      <c r="I17" s="31"/>
      <c r="J17" s="31"/>
      <c r="K17" s="31"/>
      <c r="L17" s="31"/>
      <c r="M17" s="31"/>
    </row>
    <row r="18" spans="1:13" s="24" customFormat="1" ht="36.75" customHeight="1" x14ac:dyDescent="0.15">
      <c r="A18" s="52">
        <v>8</v>
      </c>
      <c r="B18" s="50"/>
      <c r="C18" s="51"/>
      <c r="D18" s="50"/>
      <c r="F18" s="31"/>
      <c r="G18" s="31"/>
      <c r="H18" s="31"/>
      <c r="I18" s="31"/>
      <c r="J18" s="31"/>
      <c r="K18" s="31"/>
      <c r="L18" s="31"/>
      <c r="M18" s="31"/>
    </row>
    <row r="19" spans="1:13" s="24" customFormat="1" ht="36.75" customHeight="1" x14ac:dyDescent="0.15">
      <c r="A19" s="52">
        <v>9</v>
      </c>
      <c r="B19" s="50"/>
      <c r="C19" s="51"/>
      <c r="D19" s="50"/>
      <c r="F19" s="31"/>
      <c r="G19" s="31"/>
      <c r="H19" s="31"/>
      <c r="I19" s="31"/>
      <c r="J19" s="31"/>
      <c r="K19" s="31"/>
      <c r="L19" s="31"/>
      <c r="M19" s="31"/>
    </row>
    <row r="20" spans="1:13" s="24" customFormat="1" ht="36.75" customHeight="1" x14ac:dyDescent="0.15">
      <c r="A20" s="53">
        <v>10</v>
      </c>
      <c r="B20" s="50"/>
      <c r="C20" s="51"/>
      <c r="D20" s="50"/>
      <c r="F20" s="31"/>
      <c r="G20" s="31"/>
      <c r="H20" s="31"/>
      <c r="I20" s="31"/>
      <c r="J20" s="31"/>
      <c r="K20" s="31"/>
      <c r="L20" s="31"/>
      <c r="M20" s="31"/>
    </row>
    <row r="21" spans="1:13" s="24" customFormat="1" ht="19.5" x14ac:dyDescent="0.15">
      <c r="A21" s="54"/>
      <c r="B21" s="54"/>
      <c r="C21" s="55"/>
      <c r="D21" s="55"/>
    </row>
    <row r="22" spans="1:13" x14ac:dyDescent="0.15">
      <c r="A22" s="56" t="s">
        <v>60</v>
      </c>
      <c r="B22" s="57"/>
      <c r="C22" s="58"/>
      <c r="D22" s="59"/>
    </row>
    <row r="23" spans="1:13" x14ac:dyDescent="0.15">
      <c r="A23" s="57"/>
      <c r="B23" s="57"/>
      <c r="C23" s="58"/>
      <c r="D23" s="59"/>
    </row>
    <row r="24" spans="1:13" x14ac:dyDescent="0.15">
      <c r="C24" s="29"/>
      <c r="D24" s="30"/>
    </row>
  </sheetData>
  <sheetProtection formatCells="0" formatColumns="0" formatRows="0"/>
  <mergeCells count="3">
    <mergeCell ref="F12:M13"/>
    <mergeCell ref="A4:B4"/>
    <mergeCell ref="A5:B5"/>
  </mergeCells>
  <phoneticPr fontId="7"/>
  <dataValidations count="1">
    <dataValidation type="list" allowBlank="1" showInputMessage="1" showErrorMessage="1" sqref="D11:D20" xr:uid="{F89E94BB-665E-4B12-B781-A0261FA8EB08}">
      <formula1>"○"</formula1>
    </dataValidation>
  </dataValidations>
  <pageMargins left="0.70866141732283461" right="0.70866141732283461" top="0.74803149606299213" bottom="0.74803149606299213"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0175-234E-4FAC-A0A3-36DC0F71236B}">
  <sheetPr>
    <pageSetUpPr fitToPage="1"/>
  </sheetPr>
  <dimension ref="A1:X47"/>
  <sheetViews>
    <sheetView view="pageBreakPreview" zoomScaleNormal="100" zoomScaleSheetLayoutView="100" workbookViewId="0">
      <selection activeCell="B17" sqref="B17"/>
    </sheetView>
  </sheetViews>
  <sheetFormatPr defaultRowHeight="13.5" x14ac:dyDescent="0.15"/>
  <cols>
    <col min="1" max="1" width="46.75" style="62" customWidth="1"/>
    <col min="2" max="2" width="28.25" style="62" customWidth="1"/>
    <col min="3" max="4" width="28.25" customWidth="1"/>
    <col min="248" max="248" width="3.625" customWidth="1"/>
    <col min="249" max="249" width="32.625" customWidth="1"/>
    <col min="250" max="250" width="17.875" customWidth="1"/>
    <col min="251" max="251" width="11.5" customWidth="1"/>
    <col min="252" max="252" width="8.25" customWidth="1"/>
    <col min="253" max="253" width="17" customWidth="1"/>
    <col min="254" max="254" width="12.875" customWidth="1"/>
    <col min="255" max="258" width="12.625" customWidth="1"/>
    <col min="504" max="504" width="3.625" customWidth="1"/>
    <col min="505" max="505" width="32.625" customWidth="1"/>
    <col min="506" max="506" width="17.875" customWidth="1"/>
    <col min="507" max="507" width="11.5" customWidth="1"/>
    <col min="508" max="508" width="8.25" customWidth="1"/>
    <col min="509" max="509" width="17" customWidth="1"/>
    <col min="510" max="510" width="12.875" customWidth="1"/>
    <col min="511" max="514" width="12.625" customWidth="1"/>
    <col min="760" max="760" width="3.625" customWidth="1"/>
    <col min="761" max="761" width="32.625" customWidth="1"/>
    <col min="762" max="762" width="17.875" customWidth="1"/>
    <col min="763" max="763" width="11.5" customWidth="1"/>
    <col min="764" max="764" width="8.25" customWidth="1"/>
    <col min="765" max="765" width="17" customWidth="1"/>
    <col min="766" max="766" width="12.875" customWidth="1"/>
    <col min="767" max="770" width="12.625" customWidth="1"/>
    <col min="1016" max="1016" width="3.625" customWidth="1"/>
    <col min="1017" max="1017" width="32.625" customWidth="1"/>
    <col min="1018" max="1018" width="17.875" customWidth="1"/>
    <col min="1019" max="1019" width="11.5" customWidth="1"/>
    <col min="1020" max="1020" width="8.25" customWidth="1"/>
    <col min="1021" max="1021" width="17" customWidth="1"/>
    <col min="1022" max="1022" width="12.875" customWidth="1"/>
    <col min="1023" max="1026" width="12.625" customWidth="1"/>
    <col min="1272" max="1272" width="3.625" customWidth="1"/>
    <col min="1273" max="1273" width="32.625" customWidth="1"/>
    <col min="1274" max="1274" width="17.875" customWidth="1"/>
    <col min="1275" max="1275" width="11.5" customWidth="1"/>
    <col min="1276" max="1276" width="8.25" customWidth="1"/>
    <col min="1277" max="1277" width="17" customWidth="1"/>
    <col min="1278" max="1278" width="12.875" customWidth="1"/>
    <col min="1279" max="1282" width="12.625" customWidth="1"/>
    <col min="1528" max="1528" width="3.625" customWidth="1"/>
    <col min="1529" max="1529" width="32.625" customWidth="1"/>
    <col min="1530" max="1530" width="17.875" customWidth="1"/>
    <col min="1531" max="1531" width="11.5" customWidth="1"/>
    <col min="1532" max="1532" width="8.25" customWidth="1"/>
    <col min="1533" max="1533" width="17" customWidth="1"/>
    <col min="1534" max="1534" width="12.875" customWidth="1"/>
    <col min="1535" max="1538" width="12.625" customWidth="1"/>
    <col min="1784" max="1784" width="3.625" customWidth="1"/>
    <col min="1785" max="1785" width="32.625" customWidth="1"/>
    <col min="1786" max="1786" width="17.875" customWidth="1"/>
    <col min="1787" max="1787" width="11.5" customWidth="1"/>
    <col min="1788" max="1788" width="8.25" customWidth="1"/>
    <col min="1789" max="1789" width="17" customWidth="1"/>
    <col min="1790" max="1790" width="12.875" customWidth="1"/>
    <col min="1791" max="1794" width="12.625" customWidth="1"/>
    <col min="2040" max="2040" width="3.625" customWidth="1"/>
    <col min="2041" max="2041" width="32.625" customWidth="1"/>
    <col min="2042" max="2042" width="17.875" customWidth="1"/>
    <col min="2043" max="2043" width="11.5" customWidth="1"/>
    <col min="2044" max="2044" width="8.25" customWidth="1"/>
    <col min="2045" max="2045" width="17" customWidth="1"/>
    <col min="2046" max="2046" width="12.875" customWidth="1"/>
    <col min="2047" max="2050" width="12.625" customWidth="1"/>
    <col min="2296" max="2296" width="3.625" customWidth="1"/>
    <col min="2297" max="2297" width="32.625" customWidth="1"/>
    <col min="2298" max="2298" width="17.875" customWidth="1"/>
    <col min="2299" max="2299" width="11.5" customWidth="1"/>
    <col min="2300" max="2300" width="8.25" customWidth="1"/>
    <col min="2301" max="2301" width="17" customWidth="1"/>
    <col min="2302" max="2302" width="12.875" customWidth="1"/>
    <col min="2303" max="2306" width="12.625" customWidth="1"/>
    <col min="2552" max="2552" width="3.625" customWidth="1"/>
    <col min="2553" max="2553" width="32.625" customWidth="1"/>
    <col min="2554" max="2554" width="17.875" customWidth="1"/>
    <col min="2555" max="2555" width="11.5" customWidth="1"/>
    <col min="2556" max="2556" width="8.25" customWidth="1"/>
    <col min="2557" max="2557" width="17" customWidth="1"/>
    <col min="2558" max="2558" width="12.875" customWidth="1"/>
    <col min="2559" max="2562" width="12.625" customWidth="1"/>
    <col min="2808" max="2808" width="3.625" customWidth="1"/>
    <col min="2809" max="2809" width="32.625" customWidth="1"/>
    <col min="2810" max="2810" width="17.875" customWidth="1"/>
    <col min="2811" max="2811" width="11.5" customWidth="1"/>
    <col min="2812" max="2812" width="8.25" customWidth="1"/>
    <col min="2813" max="2813" width="17" customWidth="1"/>
    <col min="2814" max="2814" width="12.875" customWidth="1"/>
    <col min="2815" max="2818" width="12.625" customWidth="1"/>
    <col min="3064" max="3064" width="3.625" customWidth="1"/>
    <col min="3065" max="3065" width="32.625" customWidth="1"/>
    <col min="3066" max="3066" width="17.875" customWidth="1"/>
    <col min="3067" max="3067" width="11.5" customWidth="1"/>
    <col min="3068" max="3068" width="8.25" customWidth="1"/>
    <col min="3069" max="3069" width="17" customWidth="1"/>
    <col min="3070" max="3070" width="12.875" customWidth="1"/>
    <col min="3071" max="3074" width="12.625" customWidth="1"/>
    <col min="3320" max="3320" width="3.625" customWidth="1"/>
    <col min="3321" max="3321" width="32.625" customWidth="1"/>
    <col min="3322" max="3322" width="17.875" customWidth="1"/>
    <col min="3323" max="3323" width="11.5" customWidth="1"/>
    <col min="3324" max="3324" width="8.25" customWidth="1"/>
    <col min="3325" max="3325" width="17" customWidth="1"/>
    <col min="3326" max="3326" width="12.875" customWidth="1"/>
    <col min="3327" max="3330" width="12.625" customWidth="1"/>
    <col min="3576" max="3576" width="3.625" customWidth="1"/>
    <col min="3577" max="3577" width="32.625" customWidth="1"/>
    <col min="3578" max="3578" width="17.875" customWidth="1"/>
    <col min="3579" max="3579" width="11.5" customWidth="1"/>
    <col min="3580" max="3580" width="8.25" customWidth="1"/>
    <col min="3581" max="3581" width="17" customWidth="1"/>
    <col min="3582" max="3582" width="12.875" customWidth="1"/>
    <col min="3583" max="3586" width="12.625" customWidth="1"/>
    <col min="3832" max="3832" width="3.625" customWidth="1"/>
    <col min="3833" max="3833" width="32.625" customWidth="1"/>
    <col min="3834" max="3834" width="17.875" customWidth="1"/>
    <col min="3835" max="3835" width="11.5" customWidth="1"/>
    <col min="3836" max="3836" width="8.25" customWidth="1"/>
    <col min="3837" max="3837" width="17" customWidth="1"/>
    <col min="3838" max="3838" width="12.875" customWidth="1"/>
    <col min="3839" max="3842" width="12.625" customWidth="1"/>
    <col min="4088" max="4088" width="3.625" customWidth="1"/>
    <col min="4089" max="4089" width="32.625" customWidth="1"/>
    <col min="4090" max="4090" width="17.875" customWidth="1"/>
    <col min="4091" max="4091" width="11.5" customWidth="1"/>
    <col min="4092" max="4092" width="8.25" customWidth="1"/>
    <col min="4093" max="4093" width="17" customWidth="1"/>
    <col min="4094" max="4094" width="12.875" customWidth="1"/>
    <col min="4095" max="4098" width="12.625" customWidth="1"/>
    <col min="4344" max="4344" width="3.625" customWidth="1"/>
    <col min="4345" max="4345" width="32.625" customWidth="1"/>
    <col min="4346" max="4346" width="17.875" customWidth="1"/>
    <col min="4347" max="4347" width="11.5" customWidth="1"/>
    <col min="4348" max="4348" width="8.25" customWidth="1"/>
    <col min="4349" max="4349" width="17" customWidth="1"/>
    <col min="4350" max="4350" width="12.875" customWidth="1"/>
    <col min="4351" max="4354" width="12.625" customWidth="1"/>
    <col min="4600" max="4600" width="3.625" customWidth="1"/>
    <col min="4601" max="4601" width="32.625" customWidth="1"/>
    <col min="4602" max="4602" width="17.875" customWidth="1"/>
    <col min="4603" max="4603" width="11.5" customWidth="1"/>
    <col min="4604" max="4604" width="8.25" customWidth="1"/>
    <col min="4605" max="4605" width="17" customWidth="1"/>
    <col min="4606" max="4606" width="12.875" customWidth="1"/>
    <col min="4607" max="4610" width="12.625" customWidth="1"/>
    <col min="4856" max="4856" width="3.625" customWidth="1"/>
    <col min="4857" max="4857" width="32.625" customWidth="1"/>
    <col min="4858" max="4858" width="17.875" customWidth="1"/>
    <col min="4859" max="4859" width="11.5" customWidth="1"/>
    <col min="4860" max="4860" width="8.25" customWidth="1"/>
    <col min="4861" max="4861" width="17" customWidth="1"/>
    <col min="4862" max="4862" width="12.875" customWidth="1"/>
    <col min="4863" max="4866" width="12.625" customWidth="1"/>
    <col min="5112" max="5112" width="3.625" customWidth="1"/>
    <col min="5113" max="5113" width="32.625" customWidth="1"/>
    <col min="5114" max="5114" width="17.875" customWidth="1"/>
    <col min="5115" max="5115" width="11.5" customWidth="1"/>
    <col min="5116" max="5116" width="8.25" customWidth="1"/>
    <col min="5117" max="5117" width="17" customWidth="1"/>
    <col min="5118" max="5118" width="12.875" customWidth="1"/>
    <col min="5119" max="5122" width="12.625" customWidth="1"/>
    <col min="5368" max="5368" width="3.625" customWidth="1"/>
    <col min="5369" max="5369" width="32.625" customWidth="1"/>
    <col min="5370" max="5370" width="17.875" customWidth="1"/>
    <col min="5371" max="5371" width="11.5" customWidth="1"/>
    <col min="5372" max="5372" width="8.25" customWidth="1"/>
    <col min="5373" max="5373" width="17" customWidth="1"/>
    <col min="5374" max="5374" width="12.875" customWidth="1"/>
    <col min="5375" max="5378" width="12.625" customWidth="1"/>
    <col min="5624" max="5624" width="3.625" customWidth="1"/>
    <col min="5625" max="5625" width="32.625" customWidth="1"/>
    <col min="5626" max="5626" width="17.875" customWidth="1"/>
    <col min="5627" max="5627" width="11.5" customWidth="1"/>
    <col min="5628" max="5628" width="8.25" customWidth="1"/>
    <col min="5629" max="5629" width="17" customWidth="1"/>
    <col min="5630" max="5630" width="12.875" customWidth="1"/>
    <col min="5631" max="5634" width="12.625" customWidth="1"/>
    <col min="5880" max="5880" width="3.625" customWidth="1"/>
    <col min="5881" max="5881" width="32.625" customWidth="1"/>
    <col min="5882" max="5882" width="17.875" customWidth="1"/>
    <col min="5883" max="5883" width="11.5" customWidth="1"/>
    <col min="5884" max="5884" width="8.25" customWidth="1"/>
    <col min="5885" max="5885" width="17" customWidth="1"/>
    <col min="5886" max="5886" width="12.875" customWidth="1"/>
    <col min="5887" max="5890" width="12.625" customWidth="1"/>
    <col min="6136" max="6136" width="3.625" customWidth="1"/>
    <col min="6137" max="6137" width="32.625" customWidth="1"/>
    <col min="6138" max="6138" width="17.875" customWidth="1"/>
    <col min="6139" max="6139" width="11.5" customWidth="1"/>
    <col min="6140" max="6140" width="8.25" customWidth="1"/>
    <col min="6141" max="6141" width="17" customWidth="1"/>
    <col min="6142" max="6142" width="12.875" customWidth="1"/>
    <col min="6143" max="6146" width="12.625" customWidth="1"/>
    <col min="6392" max="6392" width="3.625" customWidth="1"/>
    <col min="6393" max="6393" width="32.625" customWidth="1"/>
    <col min="6394" max="6394" width="17.875" customWidth="1"/>
    <col min="6395" max="6395" width="11.5" customWidth="1"/>
    <col min="6396" max="6396" width="8.25" customWidth="1"/>
    <col min="6397" max="6397" width="17" customWidth="1"/>
    <col min="6398" max="6398" width="12.875" customWidth="1"/>
    <col min="6399" max="6402" width="12.625" customWidth="1"/>
    <col min="6648" max="6648" width="3.625" customWidth="1"/>
    <col min="6649" max="6649" width="32.625" customWidth="1"/>
    <col min="6650" max="6650" width="17.875" customWidth="1"/>
    <col min="6651" max="6651" width="11.5" customWidth="1"/>
    <col min="6652" max="6652" width="8.25" customWidth="1"/>
    <col min="6653" max="6653" width="17" customWidth="1"/>
    <col min="6654" max="6654" width="12.875" customWidth="1"/>
    <col min="6655" max="6658" width="12.625" customWidth="1"/>
    <col min="6904" max="6904" width="3.625" customWidth="1"/>
    <col min="6905" max="6905" width="32.625" customWidth="1"/>
    <col min="6906" max="6906" width="17.875" customWidth="1"/>
    <col min="6907" max="6907" width="11.5" customWidth="1"/>
    <col min="6908" max="6908" width="8.25" customWidth="1"/>
    <col min="6909" max="6909" width="17" customWidth="1"/>
    <col min="6910" max="6910" width="12.875" customWidth="1"/>
    <col min="6911" max="6914" width="12.625" customWidth="1"/>
    <col min="7160" max="7160" width="3.625" customWidth="1"/>
    <col min="7161" max="7161" width="32.625" customWidth="1"/>
    <col min="7162" max="7162" width="17.875" customWidth="1"/>
    <col min="7163" max="7163" width="11.5" customWidth="1"/>
    <col min="7164" max="7164" width="8.25" customWidth="1"/>
    <col min="7165" max="7165" width="17" customWidth="1"/>
    <col min="7166" max="7166" width="12.875" customWidth="1"/>
    <col min="7167" max="7170" width="12.625" customWidth="1"/>
    <col min="7416" max="7416" width="3.625" customWidth="1"/>
    <col min="7417" max="7417" width="32.625" customWidth="1"/>
    <col min="7418" max="7418" width="17.875" customWidth="1"/>
    <col min="7419" max="7419" width="11.5" customWidth="1"/>
    <col min="7420" max="7420" width="8.25" customWidth="1"/>
    <col min="7421" max="7421" width="17" customWidth="1"/>
    <col min="7422" max="7422" width="12.875" customWidth="1"/>
    <col min="7423" max="7426" width="12.625" customWidth="1"/>
    <col min="7672" max="7672" width="3.625" customWidth="1"/>
    <col min="7673" max="7673" width="32.625" customWidth="1"/>
    <col min="7674" max="7674" width="17.875" customWidth="1"/>
    <col min="7675" max="7675" width="11.5" customWidth="1"/>
    <col min="7676" max="7676" width="8.25" customWidth="1"/>
    <col min="7677" max="7677" width="17" customWidth="1"/>
    <col min="7678" max="7678" width="12.875" customWidth="1"/>
    <col min="7679" max="7682" width="12.625" customWidth="1"/>
    <col min="7928" max="7928" width="3.625" customWidth="1"/>
    <col min="7929" max="7929" width="32.625" customWidth="1"/>
    <col min="7930" max="7930" width="17.875" customWidth="1"/>
    <col min="7931" max="7931" width="11.5" customWidth="1"/>
    <col min="7932" max="7932" width="8.25" customWidth="1"/>
    <col min="7933" max="7933" width="17" customWidth="1"/>
    <col min="7934" max="7934" width="12.875" customWidth="1"/>
    <col min="7935" max="7938" width="12.625" customWidth="1"/>
    <col min="8184" max="8184" width="3.625" customWidth="1"/>
    <col min="8185" max="8185" width="32.625" customWidth="1"/>
    <col min="8186" max="8186" width="17.875" customWidth="1"/>
    <col min="8187" max="8187" width="11.5" customWidth="1"/>
    <col min="8188" max="8188" width="8.25" customWidth="1"/>
    <col min="8189" max="8189" width="17" customWidth="1"/>
    <col min="8190" max="8190" width="12.875" customWidth="1"/>
    <col min="8191" max="8194" width="12.625" customWidth="1"/>
    <col min="8440" max="8440" width="3.625" customWidth="1"/>
    <col min="8441" max="8441" width="32.625" customWidth="1"/>
    <col min="8442" max="8442" width="17.875" customWidth="1"/>
    <col min="8443" max="8443" width="11.5" customWidth="1"/>
    <col min="8444" max="8444" width="8.25" customWidth="1"/>
    <col min="8445" max="8445" width="17" customWidth="1"/>
    <col min="8446" max="8446" width="12.875" customWidth="1"/>
    <col min="8447" max="8450" width="12.625" customWidth="1"/>
    <col min="8696" max="8696" width="3.625" customWidth="1"/>
    <col min="8697" max="8697" width="32.625" customWidth="1"/>
    <col min="8698" max="8698" width="17.875" customWidth="1"/>
    <col min="8699" max="8699" width="11.5" customWidth="1"/>
    <col min="8700" max="8700" width="8.25" customWidth="1"/>
    <col min="8701" max="8701" width="17" customWidth="1"/>
    <col min="8702" max="8702" width="12.875" customWidth="1"/>
    <col min="8703" max="8706" width="12.625" customWidth="1"/>
    <col min="8952" max="8952" width="3.625" customWidth="1"/>
    <col min="8953" max="8953" width="32.625" customWidth="1"/>
    <col min="8954" max="8954" width="17.875" customWidth="1"/>
    <col min="8955" max="8955" width="11.5" customWidth="1"/>
    <col min="8956" max="8956" width="8.25" customWidth="1"/>
    <col min="8957" max="8957" width="17" customWidth="1"/>
    <col min="8958" max="8958" width="12.875" customWidth="1"/>
    <col min="8959" max="8962" width="12.625" customWidth="1"/>
    <col min="9208" max="9208" width="3.625" customWidth="1"/>
    <col min="9209" max="9209" width="32.625" customWidth="1"/>
    <col min="9210" max="9210" width="17.875" customWidth="1"/>
    <col min="9211" max="9211" width="11.5" customWidth="1"/>
    <col min="9212" max="9212" width="8.25" customWidth="1"/>
    <col min="9213" max="9213" width="17" customWidth="1"/>
    <col min="9214" max="9214" width="12.875" customWidth="1"/>
    <col min="9215" max="9218" width="12.625" customWidth="1"/>
    <col min="9464" max="9464" width="3.625" customWidth="1"/>
    <col min="9465" max="9465" width="32.625" customWidth="1"/>
    <col min="9466" max="9466" width="17.875" customWidth="1"/>
    <col min="9467" max="9467" width="11.5" customWidth="1"/>
    <col min="9468" max="9468" width="8.25" customWidth="1"/>
    <col min="9469" max="9469" width="17" customWidth="1"/>
    <col min="9470" max="9470" width="12.875" customWidth="1"/>
    <col min="9471" max="9474" width="12.625" customWidth="1"/>
    <col min="9720" max="9720" width="3.625" customWidth="1"/>
    <col min="9721" max="9721" width="32.625" customWidth="1"/>
    <col min="9722" max="9722" width="17.875" customWidth="1"/>
    <col min="9723" max="9723" width="11.5" customWidth="1"/>
    <col min="9724" max="9724" width="8.25" customWidth="1"/>
    <col min="9725" max="9725" width="17" customWidth="1"/>
    <col min="9726" max="9726" width="12.875" customWidth="1"/>
    <col min="9727" max="9730" width="12.625" customWidth="1"/>
    <col min="9976" max="9976" width="3.625" customWidth="1"/>
    <col min="9977" max="9977" width="32.625" customWidth="1"/>
    <col min="9978" max="9978" width="17.875" customWidth="1"/>
    <col min="9979" max="9979" width="11.5" customWidth="1"/>
    <col min="9980" max="9980" width="8.25" customWidth="1"/>
    <col min="9981" max="9981" width="17" customWidth="1"/>
    <col min="9982" max="9982" width="12.875" customWidth="1"/>
    <col min="9983" max="9986" width="12.625" customWidth="1"/>
    <col min="10232" max="10232" width="3.625" customWidth="1"/>
    <col min="10233" max="10233" width="32.625" customWidth="1"/>
    <col min="10234" max="10234" width="17.875" customWidth="1"/>
    <col min="10235" max="10235" width="11.5" customWidth="1"/>
    <col min="10236" max="10236" width="8.25" customWidth="1"/>
    <col min="10237" max="10237" width="17" customWidth="1"/>
    <col min="10238" max="10238" width="12.875" customWidth="1"/>
    <col min="10239" max="10242" width="12.625" customWidth="1"/>
    <col min="10488" max="10488" width="3.625" customWidth="1"/>
    <col min="10489" max="10489" width="32.625" customWidth="1"/>
    <col min="10490" max="10490" width="17.875" customWidth="1"/>
    <col min="10491" max="10491" width="11.5" customWidth="1"/>
    <col min="10492" max="10492" width="8.25" customWidth="1"/>
    <col min="10493" max="10493" width="17" customWidth="1"/>
    <col min="10494" max="10494" width="12.875" customWidth="1"/>
    <col min="10495" max="10498" width="12.625" customWidth="1"/>
    <col min="10744" max="10744" width="3.625" customWidth="1"/>
    <col min="10745" max="10745" width="32.625" customWidth="1"/>
    <col min="10746" max="10746" width="17.875" customWidth="1"/>
    <col min="10747" max="10747" width="11.5" customWidth="1"/>
    <col min="10748" max="10748" width="8.25" customWidth="1"/>
    <col min="10749" max="10749" width="17" customWidth="1"/>
    <col min="10750" max="10750" width="12.875" customWidth="1"/>
    <col min="10751" max="10754" width="12.625" customWidth="1"/>
    <col min="11000" max="11000" width="3.625" customWidth="1"/>
    <col min="11001" max="11001" width="32.625" customWidth="1"/>
    <col min="11002" max="11002" width="17.875" customWidth="1"/>
    <col min="11003" max="11003" width="11.5" customWidth="1"/>
    <col min="11004" max="11004" width="8.25" customWidth="1"/>
    <col min="11005" max="11005" width="17" customWidth="1"/>
    <col min="11006" max="11006" width="12.875" customWidth="1"/>
    <col min="11007" max="11010" width="12.625" customWidth="1"/>
    <col min="11256" max="11256" width="3.625" customWidth="1"/>
    <col min="11257" max="11257" width="32.625" customWidth="1"/>
    <col min="11258" max="11258" width="17.875" customWidth="1"/>
    <col min="11259" max="11259" width="11.5" customWidth="1"/>
    <col min="11260" max="11260" width="8.25" customWidth="1"/>
    <col min="11261" max="11261" width="17" customWidth="1"/>
    <col min="11262" max="11262" width="12.875" customWidth="1"/>
    <col min="11263" max="11266" width="12.625" customWidth="1"/>
    <col min="11512" max="11512" width="3.625" customWidth="1"/>
    <col min="11513" max="11513" width="32.625" customWidth="1"/>
    <col min="11514" max="11514" width="17.875" customWidth="1"/>
    <col min="11515" max="11515" width="11.5" customWidth="1"/>
    <col min="11516" max="11516" width="8.25" customWidth="1"/>
    <col min="11517" max="11517" width="17" customWidth="1"/>
    <col min="11518" max="11518" width="12.875" customWidth="1"/>
    <col min="11519" max="11522" width="12.625" customWidth="1"/>
    <col min="11768" max="11768" width="3.625" customWidth="1"/>
    <col min="11769" max="11769" width="32.625" customWidth="1"/>
    <col min="11770" max="11770" width="17.875" customWidth="1"/>
    <col min="11771" max="11771" width="11.5" customWidth="1"/>
    <col min="11772" max="11772" width="8.25" customWidth="1"/>
    <col min="11773" max="11773" width="17" customWidth="1"/>
    <col min="11774" max="11774" width="12.875" customWidth="1"/>
    <col min="11775" max="11778" width="12.625" customWidth="1"/>
    <col min="12024" max="12024" width="3.625" customWidth="1"/>
    <col min="12025" max="12025" width="32.625" customWidth="1"/>
    <col min="12026" max="12026" width="17.875" customWidth="1"/>
    <col min="12027" max="12027" width="11.5" customWidth="1"/>
    <col min="12028" max="12028" width="8.25" customWidth="1"/>
    <col min="12029" max="12029" width="17" customWidth="1"/>
    <col min="12030" max="12030" width="12.875" customWidth="1"/>
    <col min="12031" max="12034" width="12.625" customWidth="1"/>
    <col min="12280" max="12280" width="3.625" customWidth="1"/>
    <col min="12281" max="12281" width="32.625" customWidth="1"/>
    <col min="12282" max="12282" width="17.875" customWidth="1"/>
    <col min="12283" max="12283" width="11.5" customWidth="1"/>
    <col min="12284" max="12284" width="8.25" customWidth="1"/>
    <col min="12285" max="12285" width="17" customWidth="1"/>
    <col min="12286" max="12286" width="12.875" customWidth="1"/>
    <col min="12287" max="12290" width="12.625" customWidth="1"/>
    <col min="12536" max="12536" width="3.625" customWidth="1"/>
    <col min="12537" max="12537" width="32.625" customWidth="1"/>
    <col min="12538" max="12538" width="17.875" customWidth="1"/>
    <col min="12539" max="12539" width="11.5" customWidth="1"/>
    <col min="12540" max="12540" width="8.25" customWidth="1"/>
    <col min="12541" max="12541" width="17" customWidth="1"/>
    <col min="12542" max="12542" width="12.875" customWidth="1"/>
    <col min="12543" max="12546" width="12.625" customWidth="1"/>
    <col min="12792" max="12792" width="3.625" customWidth="1"/>
    <col min="12793" max="12793" width="32.625" customWidth="1"/>
    <col min="12794" max="12794" width="17.875" customWidth="1"/>
    <col min="12795" max="12795" width="11.5" customWidth="1"/>
    <col min="12796" max="12796" width="8.25" customWidth="1"/>
    <col min="12797" max="12797" width="17" customWidth="1"/>
    <col min="12798" max="12798" width="12.875" customWidth="1"/>
    <col min="12799" max="12802" width="12.625" customWidth="1"/>
    <col min="13048" max="13048" width="3.625" customWidth="1"/>
    <col min="13049" max="13049" width="32.625" customWidth="1"/>
    <col min="13050" max="13050" width="17.875" customWidth="1"/>
    <col min="13051" max="13051" width="11.5" customWidth="1"/>
    <col min="13052" max="13052" width="8.25" customWidth="1"/>
    <col min="13053" max="13053" width="17" customWidth="1"/>
    <col min="13054" max="13054" width="12.875" customWidth="1"/>
    <col min="13055" max="13058" width="12.625" customWidth="1"/>
    <col min="13304" max="13304" width="3.625" customWidth="1"/>
    <col min="13305" max="13305" width="32.625" customWidth="1"/>
    <col min="13306" max="13306" width="17.875" customWidth="1"/>
    <col min="13307" max="13307" width="11.5" customWidth="1"/>
    <col min="13308" max="13308" width="8.25" customWidth="1"/>
    <col min="13309" max="13309" width="17" customWidth="1"/>
    <col min="13310" max="13310" width="12.875" customWidth="1"/>
    <col min="13311" max="13314" width="12.625" customWidth="1"/>
    <col min="13560" max="13560" width="3.625" customWidth="1"/>
    <col min="13561" max="13561" width="32.625" customWidth="1"/>
    <col min="13562" max="13562" width="17.875" customWidth="1"/>
    <col min="13563" max="13563" width="11.5" customWidth="1"/>
    <col min="13564" max="13564" width="8.25" customWidth="1"/>
    <col min="13565" max="13565" width="17" customWidth="1"/>
    <col min="13566" max="13566" width="12.875" customWidth="1"/>
    <col min="13567" max="13570" width="12.625" customWidth="1"/>
    <col min="13816" max="13816" width="3.625" customWidth="1"/>
    <col min="13817" max="13817" width="32.625" customWidth="1"/>
    <col min="13818" max="13818" width="17.875" customWidth="1"/>
    <col min="13819" max="13819" width="11.5" customWidth="1"/>
    <col min="13820" max="13820" width="8.25" customWidth="1"/>
    <col min="13821" max="13821" width="17" customWidth="1"/>
    <col min="13822" max="13822" width="12.875" customWidth="1"/>
    <col min="13823" max="13826" width="12.625" customWidth="1"/>
    <col min="14072" max="14072" width="3.625" customWidth="1"/>
    <col min="14073" max="14073" width="32.625" customWidth="1"/>
    <col min="14074" max="14074" width="17.875" customWidth="1"/>
    <col min="14075" max="14075" width="11.5" customWidth="1"/>
    <col min="14076" max="14076" width="8.25" customWidth="1"/>
    <col min="14077" max="14077" width="17" customWidth="1"/>
    <col min="14078" max="14078" width="12.875" customWidth="1"/>
    <col min="14079" max="14082" width="12.625" customWidth="1"/>
    <col min="14328" max="14328" width="3.625" customWidth="1"/>
    <col min="14329" max="14329" width="32.625" customWidth="1"/>
    <col min="14330" max="14330" width="17.875" customWidth="1"/>
    <col min="14331" max="14331" width="11.5" customWidth="1"/>
    <col min="14332" max="14332" width="8.25" customWidth="1"/>
    <col min="14333" max="14333" width="17" customWidth="1"/>
    <col min="14334" max="14334" width="12.875" customWidth="1"/>
    <col min="14335" max="14338" width="12.625" customWidth="1"/>
    <col min="14584" max="14584" width="3.625" customWidth="1"/>
    <col min="14585" max="14585" width="32.625" customWidth="1"/>
    <col min="14586" max="14586" width="17.875" customWidth="1"/>
    <col min="14587" max="14587" width="11.5" customWidth="1"/>
    <col min="14588" max="14588" width="8.25" customWidth="1"/>
    <col min="14589" max="14589" width="17" customWidth="1"/>
    <col min="14590" max="14590" width="12.875" customWidth="1"/>
    <col min="14591" max="14594" width="12.625" customWidth="1"/>
    <col min="14840" max="14840" width="3.625" customWidth="1"/>
    <col min="14841" max="14841" width="32.625" customWidth="1"/>
    <col min="14842" max="14842" width="17.875" customWidth="1"/>
    <col min="14843" max="14843" width="11.5" customWidth="1"/>
    <col min="14844" max="14844" width="8.25" customWidth="1"/>
    <col min="14845" max="14845" width="17" customWidth="1"/>
    <col min="14846" max="14846" width="12.875" customWidth="1"/>
    <col min="14847" max="14850" width="12.625" customWidth="1"/>
    <col min="15096" max="15096" width="3.625" customWidth="1"/>
    <col min="15097" max="15097" width="32.625" customWidth="1"/>
    <col min="15098" max="15098" width="17.875" customWidth="1"/>
    <col min="15099" max="15099" width="11.5" customWidth="1"/>
    <col min="15100" max="15100" width="8.25" customWidth="1"/>
    <col min="15101" max="15101" width="17" customWidth="1"/>
    <col min="15102" max="15102" width="12.875" customWidth="1"/>
    <col min="15103" max="15106" width="12.625" customWidth="1"/>
    <col min="15352" max="15352" width="3.625" customWidth="1"/>
    <col min="15353" max="15353" width="32.625" customWidth="1"/>
    <col min="15354" max="15354" width="17.875" customWidth="1"/>
    <col min="15355" max="15355" width="11.5" customWidth="1"/>
    <col min="15356" max="15356" width="8.25" customWidth="1"/>
    <col min="15357" max="15357" width="17" customWidth="1"/>
    <col min="15358" max="15358" width="12.875" customWidth="1"/>
    <col min="15359" max="15362" width="12.625" customWidth="1"/>
    <col min="15608" max="15608" width="3.625" customWidth="1"/>
    <col min="15609" max="15609" width="32.625" customWidth="1"/>
    <col min="15610" max="15610" width="17.875" customWidth="1"/>
    <col min="15611" max="15611" width="11.5" customWidth="1"/>
    <col min="15612" max="15612" width="8.25" customWidth="1"/>
    <col min="15613" max="15613" width="17" customWidth="1"/>
    <col min="15614" max="15614" width="12.875" customWidth="1"/>
    <col min="15615" max="15618" width="12.625" customWidth="1"/>
    <col min="15864" max="15864" width="3.625" customWidth="1"/>
    <col min="15865" max="15865" width="32.625" customWidth="1"/>
    <col min="15866" max="15866" width="17.875" customWidth="1"/>
    <col min="15867" max="15867" width="11.5" customWidth="1"/>
    <col min="15868" max="15868" width="8.25" customWidth="1"/>
    <col min="15869" max="15869" width="17" customWidth="1"/>
    <col min="15870" max="15870" width="12.875" customWidth="1"/>
    <col min="15871" max="15874" width="12.625" customWidth="1"/>
    <col min="16120" max="16120" width="3.625" customWidth="1"/>
    <col min="16121" max="16121" width="32.625" customWidth="1"/>
    <col min="16122" max="16122" width="17.875" customWidth="1"/>
    <col min="16123" max="16123" width="11.5" customWidth="1"/>
    <col min="16124" max="16124" width="8.25" customWidth="1"/>
    <col min="16125" max="16125" width="17" customWidth="1"/>
    <col min="16126" max="16126" width="12.875" customWidth="1"/>
    <col min="16127" max="16130" width="12.625" customWidth="1"/>
  </cols>
  <sheetData>
    <row r="1" spans="1:24" x14ac:dyDescent="0.15">
      <c r="A1" s="1" t="s">
        <v>88</v>
      </c>
    </row>
    <row r="2" spans="1:24" ht="17.25" x14ac:dyDescent="0.15">
      <c r="A2" s="176" t="s">
        <v>83</v>
      </c>
      <c r="B2" s="176"/>
      <c r="C2" s="100"/>
      <c r="D2" s="100"/>
      <c r="E2" s="100"/>
      <c r="U2" s="134"/>
      <c r="V2" s="134"/>
      <c r="W2" s="134"/>
      <c r="X2" s="134"/>
    </row>
    <row r="3" spans="1:24" ht="17.25" x14ac:dyDescent="0.15">
      <c r="A3" s="63"/>
      <c r="B3"/>
    </row>
    <row r="4" spans="1:24" ht="14.25" x14ac:dyDescent="0.15">
      <c r="A4" s="112"/>
      <c r="C4" s="118" t="s">
        <v>68</v>
      </c>
      <c r="D4" s="132" t="str">
        <f>IF(H4=0,"",I4)</f>
        <v/>
      </c>
      <c r="H4" s="141">
        <f>'1実績報告書'!$Q$8</f>
        <v>0</v>
      </c>
      <c r="I4" s="141">
        <f>'1実績報告書'!$Q$8</f>
        <v>0</v>
      </c>
    </row>
    <row r="5" spans="1:24" ht="17.25" x14ac:dyDescent="0.15">
      <c r="A5" s="63"/>
      <c r="B5" s="87"/>
    </row>
    <row r="6" spans="1:24" ht="14.25" customHeight="1" thickBot="1" x14ac:dyDescent="0.2">
      <c r="A6" s="2" t="s">
        <v>22</v>
      </c>
      <c r="B6" s="64"/>
    </row>
    <row r="7" spans="1:24" s="68" customFormat="1" x14ac:dyDescent="0.15">
      <c r="A7" s="173" t="s">
        <v>61</v>
      </c>
      <c r="B7" s="181" t="s">
        <v>28</v>
      </c>
      <c r="C7" s="179" t="s">
        <v>65</v>
      </c>
      <c r="D7" s="177" t="s">
        <v>67</v>
      </c>
    </row>
    <row r="8" spans="1:24" s="68" customFormat="1" x14ac:dyDescent="0.15">
      <c r="A8" s="174"/>
      <c r="B8" s="182"/>
      <c r="C8" s="180"/>
      <c r="D8" s="178"/>
    </row>
    <row r="9" spans="1:24" x14ac:dyDescent="0.15">
      <c r="A9" s="175"/>
      <c r="B9" s="125" t="s">
        <v>69</v>
      </c>
      <c r="C9" s="126" t="s">
        <v>70</v>
      </c>
      <c r="D9" s="127" t="s">
        <v>71</v>
      </c>
    </row>
    <row r="10" spans="1:24" x14ac:dyDescent="0.15">
      <c r="A10" s="99"/>
      <c r="B10" s="113" t="s">
        <v>20</v>
      </c>
      <c r="C10" s="121" t="s">
        <v>66</v>
      </c>
      <c r="D10" s="122" t="s">
        <v>66</v>
      </c>
    </row>
    <row r="11" spans="1:24" ht="27" customHeight="1" x14ac:dyDescent="0.15">
      <c r="A11" s="88"/>
      <c r="B11" s="114"/>
      <c r="C11" s="115"/>
      <c r="D11" s="116"/>
    </row>
    <row r="12" spans="1:24" ht="27" customHeight="1" x14ac:dyDescent="0.15">
      <c r="A12" s="75"/>
      <c r="B12" s="114"/>
      <c r="C12" s="105"/>
      <c r="D12" s="117"/>
    </row>
    <row r="13" spans="1:24" ht="27" customHeight="1" x14ac:dyDescent="0.15">
      <c r="A13" s="75"/>
      <c r="B13" s="114"/>
      <c r="C13" s="105"/>
      <c r="D13" s="117"/>
    </row>
    <row r="14" spans="1:24" ht="27" customHeight="1" x14ac:dyDescent="0.15">
      <c r="A14" s="75"/>
      <c r="B14" s="114"/>
      <c r="C14" s="105"/>
      <c r="D14" s="117"/>
    </row>
    <row r="15" spans="1:24" ht="27" customHeight="1" x14ac:dyDescent="0.15">
      <c r="A15" s="75"/>
      <c r="B15" s="114"/>
      <c r="C15" s="105"/>
      <c r="D15" s="117"/>
    </row>
    <row r="16" spans="1:24" ht="27" customHeight="1" x14ac:dyDescent="0.15">
      <c r="A16" s="75"/>
      <c r="B16" s="114"/>
      <c r="C16" s="105"/>
      <c r="D16" s="117"/>
    </row>
    <row r="17" spans="1:7" ht="27" customHeight="1" x14ac:dyDescent="0.15">
      <c r="A17" s="75"/>
      <c r="B17" s="114"/>
      <c r="C17" s="105"/>
      <c r="D17" s="117"/>
    </row>
    <row r="18" spans="1:7" ht="27" customHeight="1" x14ac:dyDescent="0.15">
      <c r="A18" s="75"/>
      <c r="B18" s="114"/>
      <c r="C18" s="105"/>
      <c r="D18" s="117"/>
    </row>
    <row r="19" spans="1:7" ht="27" customHeight="1" x14ac:dyDescent="0.15">
      <c r="A19" s="75"/>
      <c r="B19" s="114"/>
      <c r="C19" s="105"/>
      <c r="D19" s="117"/>
      <c r="G19" s="98"/>
    </row>
    <row r="20" spans="1:7" ht="27" customHeight="1" x14ac:dyDescent="0.15">
      <c r="A20" s="76"/>
      <c r="B20" s="114"/>
      <c r="C20" s="105"/>
      <c r="D20" s="117"/>
    </row>
    <row r="21" spans="1:7" ht="45" customHeight="1" thickBot="1" x14ac:dyDescent="0.2">
      <c r="A21" s="110" t="s">
        <v>29</v>
      </c>
      <c r="B21" s="119" t="str">
        <f>IF(B45=0,"",B47)</f>
        <v/>
      </c>
      <c r="C21" s="119" t="str">
        <f>IF(C45=0,"",C47)</f>
        <v/>
      </c>
      <c r="D21" s="119" t="str">
        <f>IF(D45=0,"",D47)</f>
        <v/>
      </c>
    </row>
    <row r="22" spans="1:7" x14ac:dyDescent="0.15">
      <c r="B22" s="108"/>
      <c r="C22" s="109"/>
      <c r="D22" s="109"/>
    </row>
    <row r="23" spans="1:7" ht="10.5" customHeight="1" x14ac:dyDescent="0.15">
      <c r="A23" s="62" t="s">
        <v>72</v>
      </c>
      <c r="B23"/>
    </row>
    <row r="24" spans="1:7" x14ac:dyDescent="0.15">
      <c r="A24" s="62" t="s">
        <v>73</v>
      </c>
    </row>
    <row r="33" spans="1:4" x14ac:dyDescent="0.15">
      <c r="A33"/>
      <c r="B33" s="111"/>
    </row>
    <row r="34" spans="1:4" x14ac:dyDescent="0.15">
      <c r="B34"/>
    </row>
    <row r="39" spans="1:4" x14ac:dyDescent="0.15">
      <c r="C39">
        <f>'1-2事業所一覧'!C7*1200000</f>
        <v>0</v>
      </c>
      <c r="D39">
        <v>12000000</v>
      </c>
    </row>
    <row r="45" spans="1:4" ht="14.25" thickBot="1" x14ac:dyDescent="0.2">
      <c r="B45" s="119">
        <f>SUM($B$11:$B$20)</f>
        <v>0</v>
      </c>
      <c r="C45" s="142">
        <f>MIN($C$39:$D$39)</f>
        <v>0</v>
      </c>
      <c r="D45" s="143">
        <f>MIN($B$21:$C$21)</f>
        <v>0</v>
      </c>
    </row>
    <row r="47" spans="1:4" ht="14.25" thickBot="1" x14ac:dyDescent="0.2">
      <c r="B47" s="119">
        <f>SUM($B$11:$B$20)</f>
        <v>0</v>
      </c>
      <c r="C47" s="142">
        <f>MIN($C$39:$D$39)</f>
        <v>0</v>
      </c>
      <c r="D47" s="143">
        <f>MIN($B$21:$C$21)</f>
        <v>0</v>
      </c>
    </row>
  </sheetData>
  <mergeCells count="5">
    <mergeCell ref="A7:A9"/>
    <mergeCell ref="A2:B2"/>
    <mergeCell ref="D7:D8"/>
    <mergeCell ref="C7:C8"/>
    <mergeCell ref="B7:B8"/>
  </mergeCells>
  <phoneticPr fontId="7"/>
  <dataValidations count="1">
    <dataValidation type="list" allowBlank="1" showInputMessage="1" showErrorMessage="1" sqref="IP65548:IP65552 SL65548:SL65552 ACH65548:ACH65552 AMD65548:AMD65552 AVZ65548:AVZ65552 BFV65548:BFV65552 BPR65548:BPR65552 BZN65548:BZN65552 CJJ65548:CJJ65552 CTF65548:CTF65552 DDB65548:DDB65552 DMX65548:DMX65552 DWT65548:DWT65552 EGP65548:EGP65552 EQL65548:EQL65552 FAH65548:FAH65552 FKD65548:FKD65552 FTZ65548:FTZ65552 GDV65548:GDV65552 GNR65548:GNR65552 GXN65548:GXN65552 HHJ65548:HHJ65552 HRF65548:HRF65552 IBB65548:IBB65552 IKX65548:IKX65552 IUT65548:IUT65552 JEP65548:JEP65552 JOL65548:JOL65552 JYH65548:JYH65552 KID65548:KID65552 KRZ65548:KRZ65552 LBV65548:LBV65552 LLR65548:LLR65552 LVN65548:LVN65552 MFJ65548:MFJ65552 MPF65548:MPF65552 MZB65548:MZB65552 NIX65548:NIX65552 NST65548:NST65552 OCP65548:OCP65552 OML65548:OML65552 OWH65548:OWH65552 PGD65548:PGD65552 PPZ65548:PPZ65552 PZV65548:PZV65552 QJR65548:QJR65552 QTN65548:QTN65552 RDJ65548:RDJ65552 RNF65548:RNF65552 RXB65548:RXB65552 SGX65548:SGX65552 SQT65548:SQT65552 TAP65548:TAP65552 TKL65548:TKL65552 TUH65548:TUH65552 UED65548:UED65552 UNZ65548:UNZ65552 UXV65548:UXV65552 VHR65548:VHR65552 VRN65548:VRN65552 WBJ65548:WBJ65552 WLF65548:WLF65552 WVB65548:WVB65552 IP131084:IP131088 SL131084:SL131088 ACH131084:ACH131088 AMD131084:AMD131088 AVZ131084:AVZ131088 BFV131084:BFV131088 BPR131084:BPR131088 BZN131084:BZN131088 CJJ131084:CJJ131088 CTF131084:CTF131088 DDB131084:DDB131088 DMX131084:DMX131088 DWT131084:DWT131088 EGP131084:EGP131088 EQL131084:EQL131088 FAH131084:FAH131088 FKD131084:FKD131088 FTZ131084:FTZ131088 GDV131084:GDV131088 GNR131084:GNR131088 GXN131084:GXN131088 HHJ131084:HHJ131088 HRF131084:HRF131088 IBB131084:IBB131088 IKX131084:IKX131088 IUT131084:IUT131088 JEP131084:JEP131088 JOL131084:JOL131088 JYH131084:JYH131088 KID131084:KID131088 KRZ131084:KRZ131088 LBV131084:LBV131088 LLR131084:LLR131088 LVN131084:LVN131088 MFJ131084:MFJ131088 MPF131084:MPF131088 MZB131084:MZB131088 NIX131084:NIX131088 NST131084:NST131088 OCP131084:OCP131088 OML131084:OML131088 OWH131084:OWH131088 PGD131084:PGD131088 PPZ131084:PPZ131088 PZV131084:PZV131088 QJR131084:QJR131088 QTN131084:QTN131088 RDJ131084:RDJ131088 RNF131084:RNF131088 RXB131084:RXB131088 SGX131084:SGX131088 SQT131084:SQT131088 TAP131084:TAP131088 TKL131084:TKL131088 TUH131084:TUH131088 UED131084:UED131088 UNZ131084:UNZ131088 UXV131084:UXV131088 VHR131084:VHR131088 VRN131084:VRN131088 WBJ131084:WBJ131088 WLF131084:WLF131088 WVB131084:WVB131088 IP196620:IP196624 SL196620:SL196624 ACH196620:ACH196624 AMD196620:AMD196624 AVZ196620:AVZ196624 BFV196620:BFV196624 BPR196620:BPR196624 BZN196620:BZN196624 CJJ196620:CJJ196624 CTF196620:CTF196624 DDB196620:DDB196624 DMX196620:DMX196624 DWT196620:DWT196624 EGP196620:EGP196624 EQL196620:EQL196624 FAH196620:FAH196624 FKD196620:FKD196624 FTZ196620:FTZ196624 GDV196620:GDV196624 GNR196620:GNR196624 GXN196620:GXN196624 HHJ196620:HHJ196624 HRF196620:HRF196624 IBB196620:IBB196624 IKX196620:IKX196624 IUT196620:IUT196624 JEP196620:JEP196624 JOL196620:JOL196624 JYH196620:JYH196624 KID196620:KID196624 KRZ196620:KRZ196624 LBV196620:LBV196624 LLR196620:LLR196624 LVN196620:LVN196624 MFJ196620:MFJ196624 MPF196620:MPF196624 MZB196620:MZB196624 NIX196620:NIX196624 NST196620:NST196624 OCP196620:OCP196624 OML196620:OML196624 OWH196620:OWH196624 PGD196620:PGD196624 PPZ196620:PPZ196624 PZV196620:PZV196624 QJR196620:QJR196624 QTN196620:QTN196624 RDJ196620:RDJ196624 RNF196620:RNF196624 RXB196620:RXB196624 SGX196620:SGX196624 SQT196620:SQT196624 TAP196620:TAP196624 TKL196620:TKL196624 TUH196620:TUH196624 UED196620:UED196624 UNZ196620:UNZ196624 UXV196620:UXV196624 VHR196620:VHR196624 VRN196620:VRN196624 WBJ196620:WBJ196624 WLF196620:WLF196624 WVB196620:WVB196624 IP262156:IP262160 SL262156:SL262160 ACH262156:ACH262160 AMD262156:AMD262160 AVZ262156:AVZ262160 BFV262156:BFV262160 BPR262156:BPR262160 BZN262156:BZN262160 CJJ262156:CJJ262160 CTF262156:CTF262160 DDB262156:DDB262160 DMX262156:DMX262160 DWT262156:DWT262160 EGP262156:EGP262160 EQL262156:EQL262160 FAH262156:FAH262160 FKD262156:FKD262160 FTZ262156:FTZ262160 GDV262156:GDV262160 GNR262156:GNR262160 GXN262156:GXN262160 HHJ262156:HHJ262160 HRF262156:HRF262160 IBB262156:IBB262160 IKX262156:IKX262160 IUT262156:IUT262160 JEP262156:JEP262160 JOL262156:JOL262160 JYH262156:JYH262160 KID262156:KID262160 KRZ262156:KRZ262160 LBV262156:LBV262160 LLR262156:LLR262160 LVN262156:LVN262160 MFJ262156:MFJ262160 MPF262156:MPF262160 MZB262156:MZB262160 NIX262156:NIX262160 NST262156:NST262160 OCP262156:OCP262160 OML262156:OML262160 OWH262156:OWH262160 PGD262156:PGD262160 PPZ262156:PPZ262160 PZV262156:PZV262160 QJR262156:QJR262160 QTN262156:QTN262160 RDJ262156:RDJ262160 RNF262156:RNF262160 RXB262156:RXB262160 SGX262156:SGX262160 SQT262156:SQT262160 TAP262156:TAP262160 TKL262156:TKL262160 TUH262156:TUH262160 UED262156:UED262160 UNZ262156:UNZ262160 UXV262156:UXV262160 VHR262156:VHR262160 VRN262156:VRN262160 WBJ262156:WBJ262160 WLF262156:WLF262160 WVB262156:WVB262160 IP327692:IP327696 SL327692:SL327696 ACH327692:ACH327696 AMD327692:AMD327696 AVZ327692:AVZ327696 BFV327692:BFV327696 BPR327692:BPR327696 BZN327692:BZN327696 CJJ327692:CJJ327696 CTF327692:CTF327696 DDB327692:DDB327696 DMX327692:DMX327696 DWT327692:DWT327696 EGP327692:EGP327696 EQL327692:EQL327696 FAH327692:FAH327696 FKD327692:FKD327696 FTZ327692:FTZ327696 GDV327692:GDV327696 GNR327692:GNR327696 GXN327692:GXN327696 HHJ327692:HHJ327696 HRF327692:HRF327696 IBB327692:IBB327696 IKX327692:IKX327696 IUT327692:IUT327696 JEP327692:JEP327696 JOL327692:JOL327696 JYH327692:JYH327696 KID327692:KID327696 KRZ327692:KRZ327696 LBV327692:LBV327696 LLR327692:LLR327696 LVN327692:LVN327696 MFJ327692:MFJ327696 MPF327692:MPF327696 MZB327692:MZB327696 NIX327692:NIX327696 NST327692:NST327696 OCP327692:OCP327696 OML327692:OML327696 OWH327692:OWH327696 PGD327692:PGD327696 PPZ327692:PPZ327696 PZV327692:PZV327696 QJR327692:QJR327696 QTN327692:QTN327696 RDJ327692:RDJ327696 RNF327692:RNF327696 RXB327692:RXB327696 SGX327692:SGX327696 SQT327692:SQT327696 TAP327692:TAP327696 TKL327692:TKL327696 TUH327692:TUH327696 UED327692:UED327696 UNZ327692:UNZ327696 UXV327692:UXV327696 VHR327692:VHR327696 VRN327692:VRN327696 WBJ327692:WBJ327696 WLF327692:WLF327696 WVB327692:WVB327696 IP393228:IP393232 SL393228:SL393232 ACH393228:ACH393232 AMD393228:AMD393232 AVZ393228:AVZ393232 BFV393228:BFV393232 BPR393228:BPR393232 BZN393228:BZN393232 CJJ393228:CJJ393232 CTF393228:CTF393232 DDB393228:DDB393232 DMX393228:DMX393232 DWT393228:DWT393232 EGP393228:EGP393232 EQL393228:EQL393232 FAH393228:FAH393232 FKD393228:FKD393232 FTZ393228:FTZ393232 GDV393228:GDV393232 GNR393228:GNR393232 GXN393228:GXN393232 HHJ393228:HHJ393232 HRF393228:HRF393232 IBB393228:IBB393232 IKX393228:IKX393232 IUT393228:IUT393232 JEP393228:JEP393232 JOL393228:JOL393232 JYH393228:JYH393232 KID393228:KID393232 KRZ393228:KRZ393232 LBV393228:LBV393232 LLR393228:LLR393232 LVN393228:LVN393232 MFJ393228:MFJ393232 MPF393228:MPF393232 MZB393228:MZB393232 NIX393228:NIX393232 NST393228:NST393232 OCP393228:OCP393232 OML393228:OML393232 OWH393228:OWH393232 PGD393228:PGD393232 PPZ393228:PPZ393232 PZV393228:PZV393232 QJR393228:QJR393232 QTN393228:QTN393232 RDJ393228:RDJ393232 RNF393228:RNF393232 RXB393228:RXB393232 SGX393228:SGX393232 SQT393228:SQT393232 TAP393228:TAP393232 TKL393228:TKL393232 TUH393228:TUH393232 UED393228:UED393232 UNZ393228:UNZ393232 UXV393228:UXV393232 VHR393228:VHR393232 VRN393228:VRN393232 WBJ393228:WBJ393232 WLF393228:WLF393232 WVB393228:WVB393232 IP458764:IP458768 SL458764:SL458768 ACH458764:ACH458768 AMD458764:AMD458768 AVZ458764:AVZ458768 BFV458764:BFV458768 BPR458764:BPR458768 BZN458764:BZN458768 CJJ458764:CJJ458768 CTF458764:CTF458768 DDB458764:DDB458768 DMX458764:DMX458768 DWT458764:DWT458768 EGP458764:EGP458768 EQL458764:EQL458768 FAH458764:FAH458768 FKD458764:FKD458768 FTZ458764:FTZ458768 GDV458764:GDV458768 GNR458764:GNR458768 GXN458764:GXN458768 HHJ458764:HHJ458768 HRF458764:HRF458768 IBB458764:IBB458768 IKX458764:IKX458768 IUT458764:IUT458768 JEP458764:JEP458768 JOL458764:JOL458768 JYH458764:JYH458768 KID458764:KID458768 KRZ458764:KRZ458768 LBV458764:LBV458768 LLR458764:LLR458768 LVN458764:LVN458768 MFJ458764:MFJ458768 MPF458764:MPF458768 MZB458764:MZB458768 NIX458764:NIX458768 NST458764:NST458768 OCP458764:OCP458768 OML458764:OML458768 OWH458764:OWH458768 PGD458764:PGD458768 PPZ458764:PPZ458768 PZV458764:PZV458768 QJR458764:QJR458768 QTN458764:QTN458768 RDJ458764:RDJ458768 RNF458764:RNF458768 RXB458764:RXB458768 SGX458764:SGX458768 SQT458764:SQT458768 TAP458764:TAP458768 TKL458764:TKL458768 TUH458764:TUH458768 UED458764:UED458768 UNZ458764:UNZ458768 UXV458764:UXV458768 VHR458764:VHR458768 VRN458764:VRN458768 WBJ458764:WBJ458768 WLF458764:WLF458768 WVB458764:WVB458768 IP524300:IP524304 SL524300:SL524304 ACH524300:ACH524304 AMD524300:AMD524304 AVZ524300:AVZ524304 BFV524300:BFV524304 BPR524300:BPR524304 BZN524300:BZN524304 CJJ524300:CJJ524304 CTF524300:CTF524304 DDB524300:DDB524304 DMX524300:DMX524304 DWT524300:DWT524304 EGP524300:EGP524304 EQL524300:EQL524304 FAH524300:FAH524304 FKD524300:FKD524304 FTZ524300:FTZ524304 GDV524300:GDV524304 GNR524300:GNR524304 GXN524300:GXN524304 HHJ524300:HHJ524304 HRF524300:HRF524304 IBB524300:IBB524304 IKX524300:IKX524304 IUT524300:IUT524304 JEP524300:JEP524304 JOL524300:JOL524304 JYH524300:JYH524304 KID524300:KID524304 KRZ524300:KRZ524304 LBV524300:LBV524304 LLR524300:LLR524304 LVN524300:LVN524304 MFJ524300:MFJ524304 MPF524300:MPF524304 MZB524300:MZB524304 NIX524300:NIX524304 NST524300:NST524304 OCP524300:OCP524304 OML524300:OML524304 OWH524300:OWH524304 PGD524300:PGD524304 PPZ524300:PPZ524304 PZV524300:PZV524304 QJR524300:QJR524304 QTN524300:QTN524304 RDJ524300:RDJ524304 RNF524300:RNF524304 RXB524300:RXB524304 SGX524300:SGX524304 SQT524300:SQT524304 TAP524300:TAP524304 TKL524300:TKL524304 TUH524300:TUH524304 UED524300:UED524304 UNZ524300:UNZ524304 UXV524300:UXV524304 VHR524300:VHR524304 VRN524300:VRN524304 WBJ524300:WBJ524304 WLF524300:WLF524304 WVB524300:WVB524304 IP589836:IP589840 SL589836:SL589840 ACH589836:ACH589840 AMD589836:AMD589840 AVZ589836:AVZ589840 BFV589836:BFV589840 BPR589836:BPR589840 BZN589836:BZN589840 CJJ589836:CJJ589840 CTF589836:CTF589840 DDB589836:DDB589840 DMX589836:DMX589840 DWT589836:DWT589840 EGP589836:EGP589840 EQL589836:EQL589840 FAH589836:FAH589840 FKD589836:FKD589840 FTZ589836:FTZ589840 GDV589836:GDV589840 GNR589836:GNR589840 GXN589836:GXN589840 HHJ589836:HHJ589840 HRF589836:HRF589840 IBB589836:IBB589840 IKX589836:IKX589840 IUT589836:IUT589840 JEP589836:JEP589840 JOL589836:JOL589840 JYH589836:JYH589840 KID589836:KID589840 KRZ589836:KRZ589840 LBV589836:LBV589840 LLR589836:LLR589840 LVN589836:LVN589840 MFJ589836:MFJ589840 MPF589836:MPF589840 MZB589836:MZB589840 NIX589836:NIX589840 NST589836:NST589840 OCP589836:OCP589840 OML589836:OML589840 OWH589836:OWH589840 PGD589836:PGD589840 PPZ589836:PPZ589840 PZV589836:PZV589840 QJR589836:QJR589840 QTN589836:QTN589840 RDJ589836:RDJ589840 RNF589836:RNF589840 RXB589836:RXB589840 SGX589836:SGX589840 SQT589836:SQT589840 TAP589836:TAP589840 TKL589836:TKL589840 TUH589836:TUH589840 UED589836:UED589840 UNZ589836:UNZ589840 UXV589836:UXV589840 VHR589836:VHR589840 VRN589836:VRN589840 WBJ589836:WBJ589840 WLF589836:WLF589840 WVB589836:WVB589840 IP655372:IP655376 SL655372:SL655376 ACH655372:ACH655376 AMD655372:AMD655376 AVZ655372:AVZ655376 BFV655372:BFV655376 BPR655372:BPR655376 BZN655372:BZN655376 CJJ655372:CJJ655376 CTF655372:CTF655376 DDB655372:DDB655376 DMX655372:DMX655376 DWT655372:DWT655376 EGP655372:EGP655376 EQL655372:EQL655376 FAH655372:FAH655376 FKD655372:FKD655376 FTZ655372:FTZ655376 GDV655372:GDV655376 GNR655372:GNR655376 GXN655372:GXN655376 HHJ655372:HHJ655376 HRF655372:HRF655376 IBB655372:IBB655376 IKX655372:IKX655376 IUT655372:IUT655376 JEP655372:JEP655376 JOL655372:JOL655376 JYH655372:JYH655376 KID655372:KID655376 KRZ655372:KRZ655376 LBV655372:LBV655376 LLR655372:LLR655376 LVN655372:LVN655376 MFJ655372:MFJ655376 MPF655372:MPF655376 MZB655372:MZB655376 NIX655372:NIX655376 NST655372:NST655376 OCP655372:OCP655376 OML655372:OML655376 OWH655372:OWH655376 PGD655372:PGD655376 PPZ655372:PPZ655376 PZV655372:PZV655376 QJR655372:QJR655376 QTN655372:QTN655376 RDJ655372:RDJ655376 RNF655372:RNF655376 RXB655372:RXB655376 SGX655372:SGX655376 SQT655372:SQT655376 TAP655372:TAP655376 TKL655372:TKL655376 TUH655372:TUH655376 UED655372:UED655376 UNZ655372:UNZ655376 UXV655372:UXV655376 VHR655372:VHR655376 VRN655372:VRN655376 WBJ655372:WBJ655376 WLF655372:WLF655376 WVB655372:WVB655376 IP720908:IP720912 SL720908:SL720912 ACH720908:ACH720912 AMD720908:AMD720912 AVZ720908:AVZ720912 BFV720908:BFV720912 BPR720908:BPR720912 BZN720908:BZN720912 CJJ720908:CJJ720912 CTF720908:CTF720912 DDB720908:DDB720912 DMX720908:DMX720912 DWT720908:DWT720912 EGP720908:EGP720912 EQL720908:EQL720912 FAH720908:FAH720912 FKD720908:FKD720912 FTZ720908:FTZ720912 GDV720908:GDV720912 GNR720908:GNR720912 GXN720908:GXN720912 HHJ720908:HHJ720912 HRF720908:HRF720912 IBB720908:IBB720912 IKX720908:IKX720912 IUT720908:IUT720912 JEP720908:JEP720912 JOL720908:JOL720912 JYH720908:JYH720912 KID720908:KID720912 KRZ720908:KRZ720912 LBV720908:LBV720912 LLR720908:LLR720912 LVN720908:LVN720912 MFJ720908:MFJ720912 MPF720908:MPF720912 MZB720908:MZB720912 NIX720908:NIX720912 NST720908:NST720912 OCP720908:OCP720912 OML720908:OML720912 OWH720908:OWH720912 PGD720908:PGD720912 PPZ720908:PPZ720912 PZV720908:PZV720912 QJR720908:QJR720912 QTN720908:QTN720912 RDJ720908:RDJ720912 RNF720908:RNF720912 RXB720908:RXB720912 SGX720908:SGX720912 SQT720908:SQT720912 TAP720908:TAP720912 TKL720908:TKL720912 TUH720908:TUH720912 UED720908:UED720912 UNZ720908:UNZ720912 UXV720908:UXV720912 VHR720908:VHR720912 VRN720908:VRN720912 WBJ720908:WBJ720912 WLF720908:WLF720912 WVB720908:WVB720912 IP786444:IP786448 SL786444:SL786448 ACH786444:ACH786448 AMD786444:AMD786448 AVZ786444:AVZ786448 BFV786444:BFV786448 BPR786444:BPR786448 BZN786444:BZN786448 CJJ786444:CJJ786448 CTF786444:CTF786448 DDB786444:DDB786448 DMX786444:DMX786448 DWT786444:DWT786448 EGP786444:EGP786448 EQL786444:EQL786448 FAH786444:FAH786448 FKD786444:FKD786448 FTZ786444:FTZ786448 GDV786444:GDV786448 GNR786444:GNR786448 GXN786444:GXN786448 HHJ786444:HHJ786448 HRF786444:HRF786448 IBB786444:IBB786448 IKX786444:IKX786448 IUT786444:IUT786448 JEP786444:JEP786448 JOL786444:JOL786448 JYH786444:JYH786448 KID786444:KID786448 KRZ786444:KRZ786448 LBV786444:LBV786448 LLR786444:LLR786448 LVN786444:LVN786448 MFJ786444:MFJ786448 MPF786444:MPF786448 MZB786444:MZB786448 NIX786444:NIX786448 NST786444:NST786448 OCP786444:OCP786448 OML786444:OML786448 OWH786444:OWH786448 PGD786444:PGD786448 PPZ786444:PPZ786448 PZV786444:PZV786448 QJR786444:QJR786448 QTN786444:QTN786448 RDJ786444:RDJ786448 RNF786444:RNF786448 RXB786444:RXB786448 SGX786444:SGX786448 SQT786444:SQT786448 TAP786444:TAP786448 TKL786444:TKL786448 TUH786444:TUH786448 UED786444:UED786448 UNZ786444:UNZ786448 UXV786444:UXV786448 VHR786444:VHR786448 VRN786444:VRN786448 WBJ786444:WBJ786448 WLF786444:WLF786448 WVB786444:WVB786448 IP851980:IP851984 SL851980:SL851984 ACH851980:ACH851984 AMD851980:AMD851984 AVZ851980:AVZ851984 BFV851980:BFV851984 BPR851980:BPR851984 BZN851980:BZN851984 CJJ851980:CJJ851984 CTF851980:CTF851984 DDB851980:DDB851984 DMX851980:DMX851984 DWT851980:DWT851984 EGP851980:EGP851984 EQL851980:EQL851984 FAH851980:FAH851984 FKD851980:FKD851984 FTZ851980:FTZ851984 GDV851980:GDV851984 GNR851980:GNR851984 GXN851980:GXN851984 HHJ851980:HHJ851984 HRF851980:HRF851984 IBB851980:IBB851984 IKX851980:IKX851984 IUT851980:IUT851984 JEP851980:JEP851984 JOL851980:JOL851984 JYH851980:JYH851984 KID851980:KID851984 KRZ851980:KRZ851984 LBV851980:LBV851984 LLR851980:LLR851984 LVN851980:LVN851984 MFJ851980:MFJ851984 MPF851980:MPF851984 MZB851980:MZB851984 NIX851980:NIX851984 NST851980:NST851984 OCP851980:OCP851984 OML851980:OML851984 OWH851980:OWH851984 PGD851980:PGD851984 PPZ851980:PPZ851984 PZV851980:PZV851984 QJR851980:QJR851984 QTN851980:QTN851984 RDJ851980:RDJ851984 RNF851980:RNF851984 RXB851980:RXB851984 SGX851980:SGX851984 SQT851980:SQT851984 TAP851980:TAP851984 TKL851980:TKL851984 TUH851980:TUH851984 UED851980:UED851984 UNZ851980:UNZ851984 UXV851980:UXV851984 VHR851980:VHR851984 VRN851980:VRN851984 WBJ851980:WBJ851984 WLF851980:WLF851984 WVB851980:WVB851984 IP917516:IP917520 SL917516:SL917520 ACH917516:ACH917520 AMD917516:AMD917520 AVZ917516:AVZ917520 BFV917516:BFV917520 BPR917516:BPR917520 BZN917516:BZN917520 CJJ917516:CJJ917520 CTF917516:CTF917520 DDB917516:DDB917520 DMX917516:DMX917520 DWT917516:DWT917520 EGP917516:EGP917520 EQL917516:EQL917520 FAH917516:FAH917520 FKD917516:FKD917520 FTZ917516:FTZ917520 GDV917516:GDV917520 GNR917516:GNR917520 GXN917516:GXN917520 HHJ917516:HHJ917520 HRF917516:HRF917520 IBB917516:IBB917520 IKX917516:IKX917520 IUT917516:IUT917520 JEP917516:JEP917520 JOL917516:JOL917520 JYH917516:JYH917520 KID917516:KID917520 KRZ917516:KRZ917520 LBV917516:LBV917520 LLR917516:LLR917520 LVN917516:LVN917520 MFJ917516:MFJ917520 MPF917516:MPF917520 MZB917516:MZB917520 NIX917516:NIX917520 NST917516:NST917520 OCP917516:OCP917520 OML917516:OML917520 OWH917516:OWH917520 PGD917516:PGD917520 PPZ917516:PPZ917520 PZV917516:PZV917520 QJR917516:QJR917520 QTN917516:QTN917520 RDJ917516:RDJ917520 RNF917516:RNF917520 RXB917516:RXB917520 SGX917516:SGX917520 SQT917516:SQT917520 TAP917516:TAP917520 TKL917516:TKL917520 TUH917516:TUH917520 UED917516:UED917520 UNZ917516:UNZ917520 UXV917516:UXV917520 VHR917516:VHR917520 VRN917516:VRN917520 WBJ917516:WBJ917520 WLF917516:WLF917520 WVB917516:WVB917520 IP983052:IP983056 SL983052:SL983056 ACH983052:ACH983056 AMD983052:AMD983056 AVZ983052:AVZ983056 BFV983052:BFV983056 BPR983052:BPR983056 BZN983052:BZN983056 CJJ983052:CJJ983056 CTF983052:CTF983056 DDB983052:DDB983056 DMX983052:DMX983056 DWT983052:DWT983056 EGP983052:EGP983056 EQL983052:EQL983056 FAH983052:FAH983056 FKD983052:FKD983056 FTZ983052:FTZ983056 GDV983052:GDV983056 GNR983052:GNR983056 GXN983052:GXN983056 HHJ983052:HHJ983056 HRF983052:HRF983056 IBB983052:IBB983056 IKX983052:IKX983056 IUT983052:IUT983056 JEP983052:JEP983056 JOL983052:JOL983056 JYH983052:JYH983056 KID983052:KID983056 KRZ983052:KRZ983056 LBV983052:LBV983056 LLR983052:LLR983056 LVN983052:LVN983056 MFJ983052:MFJ983056 MPF983052:MPF983056 MZB983052:MZB983056 NIX983052:NIX983056 NST983052:NST983056 OCP983052:OCP983056 OML983052:OML983056 OWH983052:OWH983056 PGD983052:PGD983056 PPZ983052:PPZ983056 PZV983052:PZV983056 QJR983052:QJR983056 QTN983052:QTN983056 RDJ983052:RDJ983056 RNF983052:RNF983056 RXB983052:RXB983056 SGX983052:SGX983056 SQT983052:SQT983056 TAP983052:TAP983056 TKL983052:TKL983056 TUH983052:TUH983056 UED983052:UED983056 UNZ983052:UNZ983056 UXV983052:UXV983056 VHR983052:VHR983056 VRN983052:VRN983056 WBJ983052:WBJ983056 WLF983052:WLF983056 WVB983052:WVB983056" xr:uid="{1901F652-0D61-4E02-B2D4-1F7B6C64C674}">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7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859A-67AC-48A2-BFA0-CB4574051A3F}">
  <sheetPr>
    <pageSetUpPr fitToPage="1"/>
  </sheetPr>
  <dimension ref="A1:X77"/>
  <sheetViews>
    <sheetView view="pageBreakPreview" zoomScaleNormal="100" zoomScaleSheetLayoutView="100" workbookViewId="0"/>
  </sheetViews>
  <sheetFormatPr defaultRowHeight="13.5" x14ac:dyDescent="0.15"/>
  <cols>
    <col min="1" max="1" width="46.75" style="62" customWidth="1"/>
    <col min="2" max="2" width="33.875" style="62" customWidth="1"/>
    <col min="3" max="3" width="16.25" style="62" customWidth="1"/>
    <col min="4" max="4" width="19.125" style="62" customWidth="1"/>
    <col min="5" max="5" width="16.375" style="62" customWidth="1"/>
    <col min="6" max="7" width="13" style="62"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24" x14ac:dyDescent="0.15">
      <c r="A1" s="1" t="s">
        <v>89</v>
      </c>
    </row>
    <row r="2" spans="1:24" ht="17.25" x14ac:dyDescent="0.15">
      <c r="A2" s="176" t="s">
        <v>84</v>
      </c>
      <c r="B2" s="176"/>
      <c r="C2" s="176"/>
      <c r="D2" s="176"/>
      <c r="E2" s="176"/>
      <c r="F2" s="176"/>
      <c r="G2" s="176"/>
      <c r="H2" s="100"/>
      <c r="I2" s="100"/>
      <c r="J2" s="100"/>
      <c r="U2" s="134"/>
      <c r="V2" s="134"/>
      <c r="W2" s="134"/>
      <c r="X2" s="134"/>
    </row>
    <row r="3" spans="1:24" ht="17.25" x14ac:dyDescent="0.15">
      <c r="A3" s="63"/>
      <c r="B3"/>
      <c r="C3"/>
      <c r="D3"/>
      <c r="E3"/>
      <c r="F3"/>
      <c r="G3"/>
    </row>
    <row r="4" spans="1:24" ht="17.25" x14ac:dyDescent="0.15">
      <c r="A4" s="63"/>
      <c r="B4" s="63"/>
      <c r="C4" s="63"/>
      <c r="F4" s="97" t="s">
        <v>6</v>
      </c>
      <c r="G4" s="185"/>
      <c r="H4" s="185"/>
      <c r="I4" s="185"/>
    </row>
    <row r="5" spans="1:24" ht="17.25" x14ac:dyDescent="0.15">
      <c r="A5" s="63"/>
      <c r="B5" s="63"/>
      <c r="C5" s="63"/>
      <c r="D5" s="63"/>
      <c r="E5" s="63"/>
      <c r="F5" s="87"/>
      <c r="G5" s="87"/>
    </row>
    <row r="6" spans="1:24" ht="14.25" customHeight="1" thickBot="1" x14ac:dyDescent="0.2">
      <c r="A6" s="2" t="s">
        <v>22</v>
      </c>
      <c r="B6" s="64"/>
      <c r="C6" s="64"/>
      <c r="D6" s="65"/>
      <c r="E6" s="65"/>
      <c r="F6" s="65"/>
      <c r="G6" s="64"/>
    </row>
    <row r="7" spans="1:24" s="68" customFormat="1" ht="27" x14ac:dyDescent="0.15">
      <c r="A7" s="173" t="s">
        <v>51</v>
      </c>
      <c r="B7" s="93" t="s">
        <v>23</v>
      </c>
      <c r="C7" s="66" t="s">
        <v>24</v>
      </c>
      <c r="D7" s="66" t="s">
        <v>25</v>
      </c>
      <c r="E7" s="67" t="s">
        <v>36</v>
      </c>
      <c r="F7" s="66" t="s">
        <v>26</v>
      </c>
      <c r="G7" s="66" t="s">
        <v>27</v>
      </c>
      <c r="H7" s="66" t="s">
        <v>63</v>
      </c>
      <c r="I7" s="120" t="s">
        <v>28</v>
      </c>
    </row>
    <row r="8" spans="1:24" x14ac:dyDescent="0.15">
      <c r="A8" s="175"/>
      <c r="B8" s="77" t="s">
        <v>50</v>
      </c>
      <c r="C8" s="69" t="s">
        <v>45</v>
      </c>
      <c r="D8" s="69" t="s">
        <v>46</v>
      </c>
      <c r="E8" s="70" t="s">
        <v>47</v>
      </c>
      <c r="F8" s="70" t="s">
        <v>48</v>
      </c>
      <c r="G8" s="69" t="s">
        <v>49</v>
      </c>
      <c r="H8" s="69" t="s">
        <v>74</v>
      </c>
      <c r="I8" s="124" t="s">
        <v>54</v>
      </c>
    </row>
    <row r="9" spans="1:24" x14ac:dyDescent="0.15">
      <c r="A9" s="99"/>
      <c r="B9" s="78" t="s">
        <v>20</v>
      </c>
      <c r="C9" s="71" t="s">
        <v>20</v>
      </c>
      <c r="D9" s="71" t="s">
        <v>20</v>
      </c>
      <c r="E9" s="71" t="s">
        <v>20</v>
      </c>
      <c r="F9" s="71" t="s">
        <v>20</v>
      </c>
      <c r="G9" s="71" t="s">
        <v>20</v>
      </c>
      <c r="H9" s="121" t="s">
        <v>64</v>
      </c>
      <c r="I9" s="123" t="s">
        <v>20</v>
      </c>
    </row>
    <row r="10" spans="1:24" ht="27" customHeight="1" x14ac:dyDescent="0.15">
      <c r="A10" s="88"/>
      <c r="B10" s="79"/>
      <c r="C10" s="82"/>
      <c r="D10" s="86" t="str">
        <f>IF(D55=0,"",D67)</f>
        <v/>
      </c>
      <c r="E10" s="82"/>
      <c r="F10" s="101"/>
      <c r="G10" s="102"/>
      <c r="H10" s="103"/>
      <c r="I10" s="72"/>
    </row>
    <row r="11" spans="1:24" ht="27" customHeight="1" x14ac:dyDescent="0.15">
      <c r="A11" s="75"/>
      <c r="B11" s="80"/>
      <c r="C11" s="82"/>
      <c r="D11" s="86" t="str">
        <f t="shared" ref="D11:D19" si="0">IF(D56=0,"",D68)</f>
        <v/>
      </c>
      <c r="E11" s="82"/>
      <c r="F11" s="101"/>
      <c r="G11" s="101"/>
      <c r="H11" s="104"/>
      <c r="I11" s="72"/>
    </row>
    <row r="12" spans="1:24" ht="27" customHeight="1" x14ac:dyDescent="0.15">
      <c r="A12" s="75"/>
      <c r="B12" s="80"/>
      <c r="C12" s="82"/>
      <c r="D12" s="86" t="str">
        <f t="shared" si="0"/>
        <v/>
      </c>
      <c r="E12" s="82"/>
      <c r="F12" s="101"/>
      <c r="G12" s="101"/>
      <c r="H12" s="105"/>
      <c r="I12" s="72"/>
    </row>
    <row r="13" spans="1:24" ht="27" customHeight="1" x14ac:dyDescent="0.15">
      <c r="A13" s="75"/>
      <c r="B13" s="80"/>
      <c r="C13" s="82"/>
      <c r="D13" s="86" t="str">
        <f t="shared" si="0"/>
        <v/>
      </c>
      <c r="E13" s="82"/>
      <c r="F13" s="101"/>
      <c r="G13" s="101"/>
      <c r="H13" s="105"/>
      <c r="I13" s="72"/>
    </row>
    <row r="14" spans="1:24" ht="27" customHeight="1" x14ac:dyDescent="0.15">
      <c r="A14" s="75"/>
      <c r="B14" s="80"/>
      <c r="C14" s="82"/>
      <c r="D14" s="86" t="str">
        <f t="shared" si="0"/>
        <v/>
      </c>
      <c r="E14" s="82"/>
      <c r="F14" s="101"/>
      <c r="G14" s="101"/>
      <c r="H14" s="105"/>
      <c r="I14" s="72"/>
    </row>
    <row r="15" spans="1:24" ht="27" customHeight="1" x14ac:dyDescent="0.15">
      <c r="A15" s="75"/>
      <c r="B15" s="80"/>
      <c r="C15" s="82"/>
      <c r="D15" s="86" t="str">
        <f t="shared" si="0"/>
        <v/>
      </c>
      <c r="E15" s="82"/>
      <c r="F15" s="101"/>
      <c r="G15" s="101"/>
      <c r="H15" s="105"/>
      <c r="I15" s="72"/>
    </row>
    <row r="16" spans="1:24" ht="27" customHeight="1" x14ac:dyDescent="0.15">
      <c r="A16" s="75"/>
      <c r="B16" s="80"/>
      <c r="C16" s="83"/>
      <c r="D16" s="86" t="str">
        <f t="shared" si="0"/>
        <v/>
      </c>
      <c r="E16" s="82"/>
      <c r="F16" s="101"/>
      <c r="G16" s="101"/>
      <c r="H16" s="105"/>
      <c r="I16" s="73"/>
    </row>
    <row r="17" spans="1:12" ht="27" customHeight="1" x14ac:dyDescent="0.15">
      <c r="A17" s="75"/>
      <c r="B17" s="80"/>
      <c r="C17" s="83"/>
      <c r="D17" s="86" t="str">
        <f t="shared" si="0"/>
        <v/>
      </c>
      <c r="E17" s="82"/>
      <c r="F17" s="101"/>
      <c r="G17" s="101"/>
      <c r="H17" s="105"/>
      <c r="I17" s="73"/>
    </row>
    <row r="18" spans="1:12" ht="27" customHeight="1" x14ac:dyDescent="0.15">
      <c r="A18" s="75"/>
      <c r="B18" s="80"/>
      <c r="C18" s="83"/>
      <c r="D18" s="86" t="str">
        <f t="shared" si="0"/>
        <v/>
      </c>
      <c r="E18" s="82"/>
      <c r="F18" s="101"/>
      <c r="G18" s="101"/>
      <c r="H18" s="105"/>
      <c r="I18" s="73"/>
      <c r="L18" s="98"/>
    </row>
    <row r="19" spans="1:12" ht="27" customHeight="1" x14ac:dyDescent="0.15">
      <c r="A19" s="76"/>
      <c r="B19" s="81"/>
      <c r="C19" s="83"/>
      <c r="D19" s="86" t="str">
        <f t="shared" si="0"/>
        <v/>
      </c>
      <c r="E19" s="82"/>
      <c r="F19" s="101"/>
      <c r="G19" s="101"/>
      <c r="H19" s="105"/>
      <c r="I19" s="73"/>
    </row>
    <row r="20" spans="1:12" ht="45" customHeight="1" thickBot="1" x14ac:dyDescent="0.2">
      <c r="A20" s="94" t="s">
        <v>29</v>
      </c>
      <c r="B20" s="130" t="str">
        <f>IF(B65=0,"",B77)</f>
        <v/>
      </c>
      <c r="C20" s="130" t="str">
        <f>IF(C65=0,"",C77)</f>
        <v/>
      </c>
      <c r="D20" s="130" t="str">
        <f t="shared" ref="D20:E20" si="1">IF(D65=0,"",D77)</f>
        <v/>
      </c>
      <c r="E20" s="130" t="str">
        <f t="shared" si="1"/>
        <v/>
      </c>
      <c r="F20" s="85" t="str">
        <f>IF(E20="","",F65)</f>
        <v/>
      </c>
      <c r="G20" s="92" t="str">
        <f>IF(G65=0,"",G77)</f>
        <v/>
      </c>
      <c r="H20" s="107" t="str">
        <f>IF(H65=0,"",H77)</f>
        <v/>
      </c>
      <c r="I20" s="106" t="str">
        <f>IF(I66=0,"",I65)</f>
        <v/>
      </c>
    </row>
    <row r="21" spans="1:12" ht="14.25" thickBot="1" x14ac:dyDescent="0.2"/>
    <row r="22" spans="1:12" ht="14.25" thickBot="1" x14ac:dyDescent="0.2">
      <c r="A22" s="62" t="s">
        <v>55</v>
      </c>
      <c r="C22" s="89" t="s">
        <v>21</v>
      </c>
      <c r="D22" s="90" t="s">
        <v>30</v>
      </c>
      <c r="E22" s="91"/>
      <c r="F22" s="74"/>
      <c r="G22" s="74"/>
    </row>
    <row r="23" spans="1:12" ht="14.25" thickTop="1" x14ac:dyDescent="0.15">
      <c r="A23" s="62" t="s">
        <v>56</v>
      </c>
      <c r="C23" s="183" t="s">
        <v>53</v>
      </c>
      <c r="D23" s="188" t="s">
        <v>52</v>
      </c>
      <c r="E23" s="186">
        <v>1500000</v>
      </c>
    </row>
    <row r="24" spans="1:12" ht="14.25" thickBot="1" x14ac:dyDescent="0.2">
      <c r="A24" s="62" t="s">
        <v>57</v>
      </c>
      <c r="C24" s="184"/>
      <c r="D24" s="189"/>
      <c r="E24" s="187"/>
      <c r="F24"/>
      <c r="G24"/>
    </row>
    <row r="25" spans="1:12" x14ac:dyDescent="0.15">
      <c r="A25" s="62" t="s">
        <v>58</v>
      </c>
      <c r="F25"/>
      <c r="G25"/>
    </row>
    <row r="26" spans="1:12" ht="10.5" customHeight="1" x14ac:dyDescent="0.15">
      <c r="G26"/>
    </row>
    <row r="36" spans="1:7" x14ac:dyDescent="0.15">
      <c r="A36"/>
      <c r="B36"/>
      <c r="C36"/>
      <c r="E36"/>
      <c r="F36"/>
    </row>
    <row r="37" spans="1:7" x14ac:dyDescent="0.15">
      <c r="D37"/>
      <c r="G37"/>
    </row>
    <row r="50" spans="2:9" x14ac:dyDescent="0.15">
      <c r="E50" s="62">
        <v>15000000</v>
      </c>
      <c r="F50" s="62">
        <f>1500000*'1-2事業所一覧'!C7</f>
        <v>0</v>
      </c>
    </row>
    <row r="55" spans="2:9" x14ac:dyDescent="0.15">
      <c r="B55" s="79"/>
      <c r="C55" s="82"/>
      <c r="D55" s="86">
        <f>$B$10-$C$10</f>
        <v>0</v>
      </c>
      <c r="E55" s="82"/>
      <c r="F55" s="101"/>
      <c r="G55" s="102"/>
      <c r="H55" s="103"/>
      <c r="I55" s="72"/>
    </row>
    <row r="56" spans="2:9" x14ac:dyDescent="0.15">
      <c r="B56" s="80"/>
      <c r="C56" s="82"/>
      <c r="D56" s="86">
        <f>$B$11-$C$11</f>
        <v>0</v>
      </c>
      <c r="E56" s="82"/>
      <c r="F56" s="101"/>
      <c r="G56" s="101"/>
      <c r="H56" s="104"/>
      <c r="I56" s="72"/>
    </row>
    <row r="57" spans="2:9" x14ac:dyDescent="0.15">
      <c r="B57" s="80"/>
      <c r="C57" s="82"/>
      <c r="D57" s="86">
        <f>$B$12-$C$12</f>
        <v>0</v>
      </c>
      <c r="E57" s="82"/>
      <c r="F57" s="101"/>
      <c r="G57" s="101"/>
      <c r="H57" s="105"/>
      <c r="I57" s="72"/>
    </row>
    <row r="58" spans="2:9" x14ac:dyDescent="0.15">
      <c r="B58" s="80"/>
      <c r="C58" s="82"/>
      <c r="D58" s="86">
        <f>$B$13-$C$13</f>
        <v>0</v>
      </c>
      <c r="E58" s="82"/>
      <c r="F58" s="101"/>
      <c r="G58" s="101"/>
      <c r="H58" s="105"/>
      <c r="I58" s="72"/>
    </row>
    <row r="59" spans="2:9" x14ac:dyDescent="0.15">
      <c r="B59" s="80"/>
      <c r="C59" s="82"/>
      <c r="D59" s="86">
        <f>$B$14-$C$14</f>
        <v>0</v>
      </c>
      <c r="E59" s="82"/>
      <c r="F59" s="101"/>
      <c r="G59" s="101"/>
      <c r="H59" s="105"/>
      <c r="I59" s="72"/>
    </row>
    <row r="60" spans="2:9" x14ac:dyDescent="0.15">
      <c r="B60" s="80"/>
      <c r="C60" s="82"/>
      <c r="D60" s="86">
        <f>$B$15-$C$15</f>
        <v>0</v>
      </c>
      <c r="E60" s="82"/>
      <c r="F60" s="101"/>
      <c r="G60" s="101"/>
      <c r="H60" s="105"/>
      <c r="I60" s="72"/>
    </row>
    <row r="61" spans="2:9" x14ac:dyDescent="0.15">
      <c r="B61" s="80"/>
      <c r="C61" s="83"/>
      <c r="D61" s="86">
        <f>$B$16-$C$16</f>
        <v>0</v>
      </c>
      <c r="E61" s="82"/>
      <c r="F61" s="101"/>
      <c r="G61" s="101"/>
      <c r="H61" s="105"/>
      <c r="I61" s="73"/>
    </row>
    <row r="62" spans="2:9" x14ac:dyDescent="0.15">
      <c r="B62" s="80"/>
      <c r="C62" s="83"/>
      <c r="D62" s="86">
        <f>$B$17-$C$17</f>
        <v>0</v>
      </c>
      <c r="E62" s="82"/>
      <c r="F62" s="101"/>
      <c r="G62" s="101"/>
      <c r="H62" s="105"/>
      <c r="I62" s="73"/>
    </row>
    <row r="63" spans="2:9" x14ac:dyDescent="0.15">
      <c r="B63" s="80"/>
      <c r="C63" s="83"/>
      <c r="D63" s="86">
        <f>$B$18-$C$18</f>
        <v>0</v>
      </c>
      <c r="E63" s="82"/>
      <c r="F63" s="101"/>
      <c r="G63" s="101"/>
      <c r="H63" s="105"/>
      <c r="I63" s="73"/>
    </row>
    <row r="64" spans="2:9" x14ac:dyDescent="0.15">
      <c r="B64" s="81"/>
      <c r="C64" s="83"/>
      <c r="D64" s="86">
        <f>$B$19-$C$19</f>
        <v>0</v>
      </c>
      <c r="E64" s="82"/>
      <c r="F64" s="101"/>
      <c r="G64" s="101"/>
      <c r="H64" s="105"/>
      <c r="I64" s="73"/>
    </row>
    <row r="65" spans="2:9" ht="35.25" customHeight="1" thickBot="1" x14ac:dyDescent="0.2">
      <c r="B65" s="130">
        <f>SUM($B$10:$B$19)</f>
        <v>0</v>
      </c>
      <c r="C65" s="84">
        <f>SUM($C$10:$C$19)</f>
        <v>0</v>
      </c>
      <c r="D65" s="85">
        <f>SUM($D$10:$D$19)</f>
        <v>0</v>
      </c>
      <c r="E65" s="85">
        <f>SUM($E$10:$E$19)</f>
        <v>0</v>
      </c>
      <c r="F65" s="85">
        <v>1500000</v>
      </c>
      <c r="G65" s="92">
        <f>MIN($E$20:$F$20)</f>
        <v>0</v>
      </c>
      <c r="H65" s="107">
        <f>MIN($D$20,$G$20)</f>
        <v>0</v>
      </c>
      <c r="I65" s="106" t="e">
        <f>ROUNDDOWN($H$20/5*4,-3)</f>
        <v>#VALUE!</v>
      </c>
    </row>
    <row r="66" spans="2:9" x14ac:dyDescent="0.15">
      <c r="I66">
        <f>IFERROR(I65,0)</f>
        <v>0</v>
      </c>
    </row>
    <row r="67" spans="2:9" x14ac:dyDescent="0.15">
      <c r="B67" s="79"/>
      <c r="C67" s="82"/>
      <c r="D67" s="86">
        <f>$B$10-$C$10</f>
        <v>0</v>
      </c>
      <c r="E67" s="82"/>
      <c r="F67" s="101"/>
      <c r="G67" s="102"/>
      <c r="H67" s="103"/>
      <c r="I67" s="72"/>
    </row>
    <row r="68" spans="2:9" x14ac:dyDescent="0.15">
      <c r="B68" s="80"/>
      <c r="C68" s="82"/>
      <c r="D68" s="86">
        <f>$B$11-$C$11</f>
        <v>0</v>
      </c>
      <c r="E68" s="82"/>
      <c r="F68" s="101"/>
      <c r="G68" s="101"/>
      <c r="H68" s="104"/>
      <c r="I68" s="72"/>
    </row>
    <row r="69" spans="2:9" x14ac:dyDescent="0.15">
      <c r="B69" s="80"/>
      <c r="C69" s="82"/>
      <c r="D69" s="86">
        <f>$B$12-$C$12</f>
        <v>0</v>
      </c>
      <c r="E69" s="82"/>
      <c r="F69" s="101"/>
      <c r="G69" s="101"/>
      <c r="H69" s="105"/>
      <c r="I69" s="72"/>
    </row>
    <row r="70" spans="2:9" x14ac:dyDescent="0.15">
      <c r="B70" s="80"/>
      <c r="C70" s="82"/>
      <c r="D70" s="86">
        <f>$B$13-$C$13</f>
        <v>0</v>
      </c>
      <c r="E70" s="82"/>
      <c r="F70" s="101"/>
      <c r="G70" s="101"/>
      <c r="H70" s="105"/>
      <c r="I70" s="72"/>
    </row>
    <row r="71" spans="2:9" x14ac:dyDescent="0.15">
      <c r="B71" s="80"/>
      <c r="C71" s="82"/>
      <c r="D71" s="86">
        <f>$B$14-$C$14</f>
        <v>0</v>
      </c>
      <c r="E71" s="82"/>
      <c r="F71" s="101"/>
      <c r="G71" s="101"/>
      <c r="H71" s="105"/>
      <c r="I71" s="72"/>
    </row>
    <row r="72" spans="2:9" x14ac:dyDescent="0.15">
      <c r="B72" s="80"/>
      <c r="C72" s="82"/>
      <c r="D72" s="86">
        <f>$B$15-$C$15</f>
        <v>0</v>
      </c>
      <c r="E72" s="82"/>
      <c r="F72" s="101"/>
      <c r="G72" s="101"/>
      <c r="H72" s="105"/>
      <c r="I72" s="72"/>
    </row>
    <row r="73" spans="2:9" x14ac:dyDescent="0.15">
      <c r="B73" s="80"/>
      <c r="C73" s="83"/>
      <c r="D73" s="86">
        <f>$B$16-$C$16</f>
        <v>0</v>
      </c>
      <c r="E73" s="82"/>
      <c r="F73" s="101"/>
      <c r="G73" s="101"/>
      <c r="H73" s="105"/>
      <c r="I73" s="73"/>
    </row>
    <row r="74" spans="2:9" x14ac:dyDescent="0.15">
      <c r="B74" s="80"/>
      <c r="C74" s="83"/>
      <c r="D74" s="86">
        <f>$B$17-$C$17</f>
        <v>0</v>
      </c>
      <c r="E74" s="82"/>
      <c r="F74" s="101"/>
      <c r="G74" s="101"/>
      <c r="H74" s="105"/>
      <c r="I74" s="73"/>
    </row>
    <row r="75" spans="2:9" x14ac:dyDescent="0.15">
      <c r="B75" s="80"/>
      <c r="C75" s="83"/>
      <c r="D75" s="86">
        <f>$B$18-$C$18</f>
        <v>0</v>
      </c>
      <c r="E75" s="82"/>
      <c r="F75" s="101"/>
      <c r="G75" s="101"/>
      <c r="H75" s="105"/>
      <c r="I75" s="73"/>
    </row>
    <row r="76" spans="2:9" x14ac:dyDescent="0.15">
      <c r="B76" s="81"/>
      <c r="C76" s="83"/>
      <c r="D76" s="86">
        <f>$B$19-$C$19</f>
        <v>0</v>
      </c>
      <c r="E76" s="82"/>
      <c r="F76" s="101"/>
      <c r="G76" s="101"/>
      <c r="H76" s="105"/>
      <c r="I76" s="73"/>
    </row>
    <row r="77" spans="2:9" ht="36.75" customHeight="1" thickBot="1" x14ac:dyDescent="0.2">
      <c r="B77" s="130">
        <f>SUM($B$10:$B$19)</f>
        <v>0</v>
      </c>
      <c r="C77" s="84">
        <f>SUM($C$10:$C$19)</f>
        <v>0</v>
      </c>
      <c r="D77" s="85">
        <f>SUM($D$10:$D$19)</f>
        <v>0</v>
      </c>
      <c r="E77" s="85">
        <f>SUM($E$10:$E$19)</f>
        <v>0</v>
      </c>
      <c r="F77" s="85">
        <v>1500000</v>
      </c>
      <c r="G77" s="92">
        <f>MIN($E$20:$F$20)</f>
        <v>0</v>
      </c>
      <c r="H77" s="107">
        <f>MIN($D$20,$G$20)</f>
        <v>0</v>
      </c>
      <c r="I77" s="106" t="e">
        <f>ROUNDDOWN($H$20/5*4,-3)</f>
        <v>#VALUE!</v>
      </c>
    </row>
  </sheetData>
  <mergeCells count="6">
    <mergeCell ref="A7:A8"/>
    <mergeCell ref="C23:C24"/>
    <mergeCell ref="A2:G2"/>
    <mergeCell ref="G4:I4"/>
    <mergeCell ref="E23:E24"/>
    <mergeCell ref="D23:D24"/>
  </mergeCells>
  <phoneticPr fontId="7"/>
  <dataValidations count="2">
    <dataValidation type="list" allowBlank="1" showInputMessage="1" showErrorMessage="1" sqref="A10:A19" xr:uid="{E246560C-1E43-47BE-B975-E065A0606B33}">
      <formula1>"人材募集や一括採用、職場の魅力発信に必要な経費,合同研修の実施等人材育成に必要な経費,福利厚生の充実や職場環境改善等による従業者の職場定着に必要な経費,人事管理等のシステムや給与制度等の共通化に必要な経費,事務処理部門の集約・外部化に必要な経費,各種委員会の共同設置や各種指針の共同策定等に必要な経費,協働化等にあわせて行うICTインフラの整備に必要な経費,協働化等にあわせて行う老朽設備・備品の更新・整備に必要な経費,経営及び職場環境の改善に関する専門家等による支援に必要な経費"</formula1>
    </dataValidation>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BC4B5C23-8923-4245-9BCD-1B9B29439048}">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77" fitToHeight="0" orientation="landscape" r:id="rId1"/>
  <headerFooter alignWithMargins="0"/>
  <ignoredErrors>
    <ignoredError sqref="F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提出書類</vt:lpstr>
      <vt:lpstr>1実績報告書</vt:lpstr>
      <vt:lpstr>1-2事業所一覧</vt:lpstr>
      <vt:lpstr>1-3所要額精算書</vt:lpstr>
      <vt:lpstr>1-3-1　所要額精算書 ①</vt:lpstr>
      <vt:lpstr>'1-2事業所一覧'!Print_Area</vt:lpstr>
      <vt:lpstr>'1-3-1　所要額精算書 ①'!Print_Area</vt:lpstr>
      <vt:lpstr>'1-3所要額精算書'!Print_Area</vt:lpstr>
      <vt:lpstr>'1実績報告書'!Print_Area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2023-12-20T07:08:00Z</dcterms:created>
  <dcterms:modified xsi:type="dcterms:W3CDTF">2024-12-09T06:56:51Z</dcterms:modified>
</cp:coreProperties>
</file>