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5FDEA739-AEFA-4FD6-90EB-CEA09135E3B1}"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Sheet1!$A$1:$AH$89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58" i="1" l="1"/>
  <c r="AD58" i="1" s="1"/>
  <c r="Z61" i="1"/>
  <c r="L61" i="1"/>
  <c r="AD62" i="1"/>
  <c r="AD66" i="1"/>
  <c r="V55" i="1"/>
  <c r="AD55" i="1" s="1"/>
  <c r="V56" i="1"/>
  <c r="AD56" i="1" s="1"/>
  <c r="V57" i="1"/>
  <c r="AD57" i="1" s="1"/>
  <c r="V67" i="1"/>
  <c r="L67" i="1"/>
  <c r="S90" i="1"/>
  <c r="S87" i="1" s="1"/>
  <c r="Z67" i="1" l="1"/>
  <c r="AD67" i="1" s="1"/>
  <c r="V60" i="1"/>
  <c r="AD60" i="1" s="1"/>
  <c r="V59" i="1"/>
  <c r="AD59" i="1" s="1"/>
  <c r="V54" i="1"/>
  <c r="AD54" i="1" s="1"/>
  <c r="V53" i="1"/>
  <c r="AD53" i="1" s="1"/>
  <c r="V52" i="1"/>
  <c r="AD52" i="1" s="1"/>
  <c r="V51" i="1"/>
  <c r="V61" i="1" l="1"/>
  <c r="AD61" i="1" s="1"/>
  <c r="AD68" i="1" s="1"/>
  <c r="AD51" i="1"/>
  <c r="Y82" i="1"/>
  <c r="A77" i="1" l="1"/>
  <c r="O77" i="1" s="1"/>
  <c r="AD69" i="1"/>
  <c r="AD7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82" authorId="0" shapeId="0" xr:uid="{02B616D3-3986-4911-8631-3D7D5E903473}">
      <text>
        <r>
          <rPr>
            <sz val="9"/>
            <color indexed="81"/>
            <rFont val="MS P ゴシック"/>
            <family val="3"/>
            <charset val="128"/>
          </rPr>
          <t>家庭用（20kWh未満）：141,000円/kWh
業務用（20kWh以上）：160,000円/kWh</t>
        </r>
      </text>
    </comment>
  </commentList>
</comments>
</file>

<file path=xl/sharedStrings.xml><?xml version="1.0" encoding="utf-8"?>
<sst xmlns="http://schemas.openxmlformats.org/spreadsheetml/2006/main" count="140" uniqueCount="113">
  <si>
    <t>１　事業実施者</t>
    <rPh sb="2" eb="4">
      <t>ジギョウ</t>
    </rPh>
    <rPh sb="4" eb="6">
      <t>ジッシ</t>
    </rPh>
    <rPh sb="6" eb="7">
      <t>シャ</t>
    </rPh>
    <phoneticPr fontId="2"/>
  </si>
  <si>
    <t>事業実施者</t>
    <rPh sb="0" eb="2">
      <t>ジギョウ</t>
    </rPh>
    <rPh sb="2" eb="4">
      <t>ジッシ</t>
    </rPh>
    <rPh sb="4" eb="5">
      <t>シャ</t>
    </rPh>
    <phoneticPr fontId="2"/>
  </si>
  <si>
    <t>名称</t>
    <rPh sb="0" eb="2">
      <t>メイショウ</t>
    </rPh>
    <phoneticPr fontId="2"/>
  </si>
  <si>
    <t>代表者役職名</t>
    <rPh sb="0" eb="3">
      <t>ダイヒョウシャ</t>
    </rPh>
    <rPh sb="3" eb="5">
      <t>ヤクショク</t>
    </rPh>
    <rPh sb="5" eb="6">
      <t>メイ</t>
    </rPh>
    <phoneticPr fontId="2"/>
  </si>
  <si>
    <t>（役職名）</t>
    <rPh sb="1" eb="4">
      <t>ヤクショクメイ</t>
    </rPh>
    <phoneticPr fontId="2"/>
  </si>
  <si>
    <t>（代表者名）</t>
    <rPh sb="1" eb="4">
      <t>ダイヒョウシャ</t>
    </rPh>
    <rPh sb="4" eb="5">
      <t>メイ</t>
    </rPh>
    <phoneticPr fontId="2"/>
  </si>
  <si>
    <t>主たる事務所
の所在地</t>
    <rPh sb="0" eb="1">
      <t>シュ</t>
    </rPh>
    <rPh sb="3" eb="5">
      <t>ジム</t>
    </rPh>
    <rPh sb="5" eb="6">
      <t>ショ</t>
    </rPh>
    <rPh sb="8" eb="11">
      <t>ショザイチ</t>
    </rPh>
    <phoneticPr fontId="2"/>
  </si>
  <si>
    <t>〒</t>
    <phoneticPr fontId="2"/>
  </si>
  <si>
    <t>産業分類</t>
    <rPh sb="0" eb="2">
      <t>サンギョウ</t>
    </rPh>
    <rPh sb="2" eb="4">
      <t>ブンルイ</t>
    </rPh>
    <phoneticPr fontId="2"/>
  </si>
  <si>
    <t>大分類</t>
    <rPh sb="0" eb="3">
      <t>ダイブンルイ</t>
    </rPh>
    <phoneticPr fontId="2"/>
  </si>
  <si>
    <t>資本金又は
出資金の額</t>
    <rPh sb="0" eb="3">
      <t>シホンキン</t>
    </rPh>
    <rPh sb="3" eb="4">
      <t>マタ</t>
    </rPh>
    <rPh sb="6" eb="9">
      <t>シュッシキン</t>
    </rPh>
    <rPh sb="10" eb="11">
      <t>ガク</t>
    </rPh>
    <phoneticPr fontId="2"/>
  </si>
  <si>
    <t>円</t>
    <rPh sb="0" eb="1">
      <t>エン</t>
    </rPh>
    <phoneticPr fontId="2"/>
  </si>
  <si>
    <t>常時使用する
従業員数</t>
    <rPh sb="0" eb="2">
      <t>ジョウジ</t>
    </rPh>
    <rPh sb="2" eb="4">
      <t>シヨウ</t>
    </rPh>
    <rPh sb="7" eb="10">
      <t>ジュウギョウイン</t>
    </rPh>
    <rPh sb="10" eb="11">
      <t>スウ</t>
    </rPh>
    <phoneticPr fontId="2"/>
  </si>
  <si>
    <t>人</t>
    <rPh sb="0" eb="1">
      <t>ニン</t>
    </rPh>
    <phoneticPr fontId="2"/>
  </si>
  <si>
    <t>実施場所</t>
    <rPh sb="0" eb="2">
      <t>ジッシ</t>
    </rPh>
    <rPh sb="2" eb="4">
      <t>バショ</t>
    </rPh>
    <phoneticPr fontId="2"/>
  </si>
  <si>
    <t>所有
状況</t>
    <rPh sb="0" eb="2">
      <t>ショユウ</t>
    </rPh>
    <rPh sb="3" eb="5">
      <t>ジョウキョウ</t>
    </rPh>
    <phoneticPr fontId="2"/>
  </si>
  <si>
    <t>〒</t>
  </si>
  <si>
    <t xml:space="preserve">連絡先
</t>
    <rPh sb="0" eb="3">
      <t>レンラクサキ</t>
    </rPh>
    <phoneticPr fontId="2"/>
  </si>
  <si>
    <t>所属名</t>
    <rPh sb="0" eb="2">
      <t>ショゾク</t>
    </rPh>
    <rPh sb="2" eb="3">
      <t>ナ</t>
    </rPh>
    <phoneticPr fontId="2"/>
  </si>
  <si>
    <t>電話</t>
    <rPh sb="0" eb="2">
      <t>デンワ</t>
    </rPh>
    <phoneticPr fontId="2"/>
  </si>
  <si>
    <t>職　名</t>
    <rPh sb="0" eb="1">
      <t>ショク</t>
    </rPh>
    <rPh sb="2" eb="3">
      <t>ナ</t>
    </rPh>
    <phoneticPr fontId="2"/>
  </si>
  <si>
    <t>ＦＡＸ</t>
    <phoneticPr fontId="2"/>
  </si>
  <si>
    <t>氏名</t>
    <rPh sb="0" eb="1">
      <t>シ</t>
    </rPh>
    <rPh sb="1" eb="2">
      <t>ナ</t>
    </rPh>
    <phoneticPr fontId="2"/>
  </si>
  <si>
    <t>メール</t>
    <phoneticPr fontId="2"/>
  </si>
  <si>
    <t>２　事業内容</t>
    <rPh sb="2" eb="4">
      <t>ジギョウ</t>
    </rPh>
    <rPh sb="4" eb="6">
      <t>ナイヨウ</t>
    </rPh>
    <phoneticPr fontId="2"/>
  </si>
  <si>
    <t>年</t>
    <rPh sb="0" eb="1">
      <t>ネン</t>
    </rPh>
    <phoneticPr fontId="2"/>
  </si>
  <si>
    <t>月</t>
    <rPh sb="0" eb="1">
      <t>ガツ</t>
    </rPh>
    <phoneticPr fontId="2"/>
  </si>
  <si>
    <t>～</t>
    <phoneticPr fontId="2"/>
  </si>
  <si>
    <t>対象設備</t>
    <rPh sb="0" eb="2">
      <t>タイショウ</t>
    </rPh>
    <rPh sb="2" eb="4">
      <t>セツビ</t>
    </rPh>
    <phoneticPr fontId="2"/>
  </si>
  <si>
    <t>事業概要</t>
    <phoneticPr fontId="2"/>
  </si>
  <si>
    <t>導入設備</t>
    <rPh sb="0" eb="2">
      <t>ドウニュウ</t>
    </rPh>
    <rPh sb="2" eb="4">
      <t>セツビ</t>
    </rPh>
    <phoneticPr fontId="2"/>
  </si>
  <si>
    <t>３　事業費内訳</t>
    <rPh sb="2" eb="5">
      <t>ジギョウヒ</t>
    </rPh>
    <rPh sb="5" eb="7">
      <t>ウチワケ</t>
    </rPh>
    <phoneticPr fontId="2"/>
  </si>
  <si>
    <t>（単位　円）</t>
    <rPh sb="1" eb="3">
      <t>タンイ</t>
    </rPh>
    <rPh sb="4" eb="5">
      <t>エン</t>
    </rPh>
    <phoneticPr fontId="2"/>
  </si>
  <si>
    <t>区　　分</t>
    <rPh sb="0" eb="1">
      <t>ク</t>
    </rPh>
    <rPh sb="3" eb="4">
      <t>フン</t>
    </rPh>
    <phoneticPr fontId="2"/>
  </si>
  <si>
    <t>工事費</t>
    <rPh sb="0" eb="3">
      <t>コウジヒ</t>
    </rPh>
    <phoneticPr fontId="2"/>
  </si>
  <si>
    <t>合計</t>
    <rPh sb="0" eb="2">
      <t>ゴウケイ</t>
    </rPh>
    <phoneticPr fontId="2"/>
  </si>
  <si>
    <t>単価</t>
    <rPh sb="0" eb="2">
      <t>タンカ</t>
    </rPh>
    <phoneticPr fontId="2"/>
  </si>
  <si>
    <t>数量</t>
    <rPh sb="0" eb="2">
      <t>スウリョウ</t>
    </rPh>
    <phoneticPr fontId="2"/>
  </si>
  <si>
    <t>計</t>
    <rPh sb="0" eb="1">
      <t>ケイ</t>
    </rPh>
    <phoneticPr fontId="2"/>
  </si>
  <si>
    <t>補助対象経費</t>
    <rPh sb="0" eb="2">
      <t>ホジョ</t>
    </rPh>
    <rPh sb="2" eb="4">
      <t>タイショウ</t>
    </rPh>
    <rPh sb="4" eb="6">
      <t>ケイヒ</t>
    </rPh>
    <phoneticPr fontId="2"/>
  </si>
  <si>
    <t>補助対象外経費</t>
    <rPh sb="0" eb="2">
      <t>ホジョ</t>
    </rPh>
    <rPh sb="2" eb="5">
      <t>タイショウガイ</t>
    </rPh>
    <rPh sb="5" eb="7">
      <t>ケイヒ</t>
    </rPh>
    <phoneticPr fontId="2"/>
  </si>
  <si>
    <t>総計（税抜き額）</t>
    <rPh sb="0" eb="2">
      <t>ソウケイ</t>
    </rPh>
    <rPh sb="3" eb="4">
      <t>ゼイ</t>
    </rPh>
    <rPh sb="4" eb="5">
      <t>ヌ</t>
    </rPh>
    <rPh sb="6" eb="7">
      <t>ガク</t>
    </rPh>
    <phoneticPr fontId="2"/>
  </si>
  <si>
    <t>見積書の合計額（税抜額）と一致すること。</t>
    <rPh sb="0" eb="3">
      <t>ミツモリショ</t>
    </rPh>
    <rPh sb="4" eb="6">
      <t>ゴウケイ</t>
    </rPh>
    <rPh sb="6" eb="7">
      <t>ガク</t>
    </rPh>
    <rPh sb="8" eb="9">
      <t>ゼイ</t>
    </rPh>
    <rPh sb="9" eb="10">
      <t>ヌ</t>
    </rPh>
    <rPh sb="10" eb="11">
      <t>ガク</t>
    </rPh>
    <rPh sb="13" eb="15">
      <t>イッチ</t>
    </rPh>
    <phoneticPr fontId="2"/>
  </si>
  <si>
    <t>消費税及び地方消費税額</t>
    <rPh sb="0" eb="3">
      <t>ショウヒゼイ</t>
    </rPh>
    <rPh sb="3" eb="4">
      <t>オヨ</t>
    </rPh>
    <rPh sb="5" eb="7">
      <t>チホウ</t>
    </rPh>
    <rPh sb="7" eb="10">
      <t>ショウヒゼイ</t>
    </rPh>
    <rPh sb="10" eb="11">
      <t>ガク</t>
    </rPh>
    <phoneticPr fontId="2"/>
  </si>
  <si>
    <t>総事業費</t>
    <rPh sb="0" eb="4">
      <t>ソウジギョウヒ</t>
    </rPh>
    <phoneticPr fontId="2"/>
  </si>
  <si>
    <t>見積書の合計額（税込額）と一致すること。</t>
    <rPh sb="0" eb="3">
      <t>ミツモリショ</t>
    </rPh>
    <rPh sb="4" eb="6">
      <t>ゴウケイ</t>
    </rPh>
    <rPh sb="6" eb="7">
      <t>ガク</t>
    </rPh>
    <rPh sb="8" eb="10">
      <t>ゼイコミ</t>
    </rPh>
    <rPh sb="10" eb="11">
      <t>ガク</t>
    </rPh>
    <rPh sb="13" eb="15">
      <t>イッチ</t>
    </rPh>
    <phoneticPr fontId="2"/>
  </si>
  <si>
    <t>（注）</t>
    <rPh sb="1" eb="2">
      <t>チュウ</t>
    </rPh>
    <phoneticPr fontId="2"/>
  </si>
  <si>
    <t>（1）補助対象経費の区分欄は、導入設備ごとに名称を記載すること。</t>
    <rPh sb="3" eb="5">
      <t>ホジョ</t>
    </rPh>
    <rPh sb="5" eb="7">
      <t>タイショウ</t>
    </rPh>
    <rPh sb="7" eb="9">
      <t>ケイヒ</t>
    </rPh>
    <rPh sb="10" eb="12">
      <t>クブン</t>
    </rPh>
    <rPh sb="12" eb="13">
      <t>ラン</t>
    </rPh>
    <rPh sb="15" eb="17">
      <t>ドウニュウ</t>
    </rPh>
    <rPh sb="17" eb="19">
      <t>セツビ</t>
    </rPh>
    <rPh sb="22" eb="24">
      <t>メイショウ</t>
    </rPh>
    <rPh sb="25" eb="27">
      <t>キサイ</t>
    </rPh>
    <phoneticPr fontId="2"/>
  </si>
  <si>
    <t>補助対象経費の合計</t>
    <rPh sb="0" eb="2">
      <t>ホジョ</t>
    </rPh>
    <rPh sb="2" eb="4">
      <t>タイショウ</t>
    </rPh>
    <rPh sb="4" eb="6">
      <t>ケイヒ</t>
    </rPh>
    <rPh sb="7" eb="9">
      <t>ゴウケイ</t>
    </rPh>
    <phoneticPr fontId="2"/>
  </si>
  <si>
    <t>補助率</t>
    <rPh sb="0" eb="3">
      <t>ホジョリツ</t>
    </rPh>
    <phoneticPr fontId="2"/>
  </si>
  <si>
    <t>×</t>
    <phoneticPr fontId="2"/>
  </si>
  <si>
    <t>＝</t>
    <phoneticPr fontId="2"/>
  </si>
  <si>
    <t>導入効果
（予測）</t>
    <rPh sb="0" eb="2">
      <t>ドウニュウ</t>
    </rPh>
    <rPh sb="2" eb="4">
      <t>コウカ</t>
    </rPh>
    <rPh sb="6" eb="8">
      <t>ヨソク</t>
    </rPh>
    <phoneticPr fontId="2"/>
  </si>
  <si>
    <r>
      <t>t-CO</t>
    </r>
    <r>
      <rPr>
        <vertAlign val="subscript"/>
        <sz val="10"/>
        <color indexed="8"/>
        <rFont val="ＭＳ 明朝"/>
        <family val="1"/>
        <charset val="128"/>
      </rPr>
      <t>2</t>
    </r>
    <r>
      <rPr>
        <sz val="10"/>
        <color indexed="8"/>
        <rFont val="ＭＳ 明朝"/>
        <family val="1"/>
        <charset val="128"/>
      </rPr>
      <t>/年</t>
    </r>
    <rPh sb="6" eb="7">
      <t>ネン</t>
    </rPh>
    <phoneticPr fontId="2"/>
  </si>
  <si>
    <r>
      <t xml:space="preserve">確認事項
</t>
    </r>
    <r>
      <rPr>
        <sz val="9"/>
        <color theme="1"/>
        <rFont val="ＭＳ 明朝"/>
        <family val="1"/>
        <charset val="128"/>
      </rPr>
      <t>（賃借、転貸借の場合）</t>
    </r>
    <rPh sb="0" eb="2">
      <t>カクニン</t>
    </rPh>
    <rPh sb="2" eb="4">
      <t>ジコウ</t>
    </rPh>
    <phoneticPr fontId="1"/>
  </si>
  <si>
    <t>　□　当該建物への設備の設置について所有者の承諾を受けています。※承諾書を添付</t>
    <rPh sb="3" eb="5">
      <t>トウガイ</t>
    </rPh>
    <rPh sb="5" eb="7">
      <t>タテモノ</t>
    </rPh>
    <rPh sb="9" eb="11">
      <t>セツビ</t>
    </rPh>
    <rPh sb="12" eb="14">
      <t>セッチ</t>
    </rPh>
    <rPh sb="18" eb="21">
      <t>ショユウシャ</t>
    </rPh>
    <rPh sb="22" eb="24">
      <t>ショウダク</t>
    </rPh>
    <rPh sb="25" eb="26">
      <t>ウ</t>
    </rPh>
    <rPh sb="33" eb="36">
      <t>ショウダクショ</t>
    </rPh>
    <rPh sb="37" eb="39">
      <t>テンプ</t>
    </rPh>
    <phoneticPr fontId="1"/>
  </si>
  <si>
    <t>事業期間
（予定）</t>
    <rPh sb="0" eb="2">
      <t>ジギョウ</t>
    </rPh>
    <rPh sb="2" eb="4">
      <t>キカン</t>
    </rPh>
    <rPh sb="6" eb="8">
      <t>ヨテイ</t>
    </rPh>
    <phoneticPr fontId="2"/>
  </si>
  <si>
    <t>設備費</t>
    <rPh sb="0" eb="2">
      <t>セツビ</t>
    </rPh>
    <rPh sb="2" eb="3">
      <t>ヒ</t>
    </rPh>
    <phoneticPr fontId="2"/>
  </si>
  <si>
    <t>連絡先住所
（郵送先）</t>
    <rPh sb="0" eb="3">
      <t>レンラクサキ</t>
    </rPh>
    <rPh sb="3" eb="5">
      <t>ジュウショ</t>
    </rPh>
    <rPh sb="7" eb="9">
      <t>ユウソウ</t>
    </rPh>
    <rPh sb="9" eb="10">
      <t>サキ</t>
    </rPh>
    <phoneticPr fontId="2"/>
  </si>
  <si>
    <r>
      <t>CO</t>
    </r>
    <r>
      <rPr>
        <vertAlign val="subscript"/>
        <sz val="10"/>
        <color indexed="8"/>
        <rFont val="ＭＳ 明朝"/>
        <family val="1"/>
        <charset val="128"/>
      </rPr>
      <t>2</t>
    </r>
    <r>
      <rPr>
        <sz val="10"/>
        <color indexed="8"/>
        <rFont val="ＭＳ 明朝"/>
        <family val="1"/>
        <charset val="128"/>
      </rPr>
      <t>排出削減量</t>
    </r>
    <rPh sb="3" eb="5">
      <t>ハイシュツ</t>
    </rPh>
    <rPh sb="5" eb="7">
      <t>サクゲン</t>
    </rPh>
    <rPh sb="7" eb="8">
      <t>リョウ</t>
    </rPh>
    <phoneticPr fontId="2"/>
  </si>
  <si>
    <t>メーカ名、型式、容量等</t>
    <phoneticPr fontId="2"/>
  </si>
  <si>
    <t>（単位　円）</t>
    <phoneticPr fontId="1"/>
  </si>
  <si>
    <t>（単位　kW）</t>
    <phoneticPr fontId="1"/>
  </si>
  <si>
    <t>（単位　円/kW）</t>
    <phoneticPr fontId="1"/>
  </si>
  <si>
    <t>×</t>
    <phoneticPr fontId="1"/>
  </si>
  <si>
    <t>①算出結果</t>
    <rPh sb="1" eb="3">
      <t>サンシュツ</t>
    </rPh>
    <rPh sb="3" eb="5">
      <t>ケッカ</t>
    </rPh>
    <phoneticPr fontId="2"/>
  </si>
  <si>
    <t>②補助限度額</t>
    <rPh sb="1" eb="3">
      <t>ホジョ</t>
    </rPh>
    <rPh sb="3" eb="5">
      <t>ゲンド</t>
    </rPh>
    <rPh sb="5" eb="6">
      <t>ガク</t>
    </rPh>
    <phoneticPr fontId="2"/>
  </si>
  <si>
    <t>③算出結果</t>
    <rPh sb="1" eb="3">
      <t>サンシュツ</t>
    </rPh>
    <rPh sb="3" eb="5">
      <t>ケッカ</t>
    </rPh>
    <phoneticPr fontId="2"/>
  </si>
  <si>
    <t>（2）補助対象外経費のその他欄は、補助対象事業と併せて行う補助対象とならないその他の経費を記載すること。</t>
    <rPh sb="3" eb="5">
      <t>ホジョ</t>
    </rPh>
    <rPh sb="5" eb="8">
      <t>タイショウガイ</t>
    </rPh>
    <rPh sb="8" eb="10">
      <t>ケイヒ</t>
    </rPh>
    <rPh sb="13" eb="14">
      <t>タ</t>
    </rPh>
    <rPh sb="14" eb="15">
      <t>ラン</t>
    </rPh>
    <rPh sb="17" eb="19">
      <t>ホジョ</t>
    </rPh>
    <rPh sb="19" eb="21">
      <t>タイショウ</t>
    </rPh>
    <rPh sb="21" eb="23">
      <t>ジギョウ</t>
    </rPh>
    <rPh sb="24" eb="25">
      <t>アワ</t>
    </rPh>
    <rPh sb="27" eb="28">
      <t>オコナ</t>
    </rPh>
    <rPh sb="29" eb="31">
      <t>ホジョ</t>
    </rPh>
    <rPh sb="31" eb="33">
      <t>タイショウ</t>
    </rPh>
    <rPh sb="40" eb="41">
      <t>タ</t>
    </rPh>
    <rPh sb="42" eb="44">
      <t>ケイヒ</t>
    </rPh>
    <rPh sb="45" eb="47">
      <t>キサイ</t>
    </rPh>
    <phoneticPr fontId="2"/>
  </si>
  <si>
    <t>単価</t>
    <rPh sb="0" eb="2">
      <t>タンカ</t>
    </rPh>
    <phoneticPr fontId="1"/>
  </si>
  <si>
    <t>設計費</t>
    <rPh sb="0" eb="2">
      <t>セッケイ</t>
    </rPh>
    <rPh sb="2" eb="3">
      <t>ヒ</t>
    </rPh>
    <phoneticPr fontId="2"/>
  </si>
  <si>
    <t>所在地</t>
    <rPh sb="0" eb="3">
      <t>ショザイチ</t>
    </rPh>
    <phoneticPr fontId="2"/>
  </si>
  <si>
    <t>４　補助金交付申請額の算出</t>
    <rPh sb="2" eb="5">
      <t>ホジョキン</t>
    </rPh>
    <rPh sb="5" eb="7">
      <t>コウフ</t>
    </rPh>
    <rPh sb="7" eb="9">
      <t>シンセイ</t>
    </rPh>
    <rPh sb="9" eb="10">
      <t>ガク</t>
    </rPh>
    <rPh sb="10" eb="11">
      <t>テイガク</t>
    </rPh>
    <rPh sb="11" eb="13">
      <t>サンシュツ</t>
    </rPh>
    <phoneticPr fontId="2"/>
  </si>
  <si>
    <t>補助金交付申請額</t>
    <phoneticPr fontId="2"/>
  </si>
  <si>
    <t>(注)CO2排出削減量については根拠資料を添付すること。</t>
    <phoneticPr fontId="1"/>
  </si>
  <si>
    <t>蓄電池を設置する場合</t>
    <rPh sb="0" eb="3">
      <t>チクデンチ</t>
    </rPh>
    <phoneticPr fontId="1"/>
  </si>
  <si>
    <t>（単位　kWh）</t>
    <phoneticPr fontId="1"/>
  </si>
  <si>
    <t>（単位　円/kWh）</t>
    <phoneticPr fontId="1"/>
  </si>
  <si>
    <t>太陽光発電設備を設置する場合</t>
    <rPh sb="0" eb="3">
      <t>タイヨウコウ</t>
    </rPh>
    <rPh sb="3" eb="7">
      <t>ハツデンセツビ</t>
    </rPh>
    <phoneticPr fontId="1"/>
  </si>
  <si>
    <t>太陽光の出力</t>
    <rPh sb="0" eb="3">
      <t>タイヨウコウ</t>
    </rPh>
    <rPh sb="4" eb="6">
      <t>シュツリョク</t>
    </rPh>
    <phoneticPr fontId="1"/>
  </si>
  <si>
    <t>④算出結果</t>
    <rPh sb="1" eb="3">
      <t>サンシュツ</t>
    </rPh>
    <rPh sb="3" eb="5">
      <t>ケッカ</t>
    </rPh>
    <phoneticPr fontId="2"/>
  </si>
  <si>
    <t>蓄電池の容量</t>
    <rPh sb="0" eb="3">
      <t>チクデンチ</t>
    </rPh>
    <rPh sb="4" eb="6">
      <t>ヨウリョウ</t>
    </rPh>
    <phoneticPr fontId="1"/>
  </si>
  <si>
    <t>①と②と③と④を比較し最も少ない額を補助金交付申請額とする。</t>
  </si>
  <si>
    <t>農業・林業</t>
  </si>
  <si>
    <t>漁業</t>
  </si>
  <si>
    <t>鉱業・採石業・砂利採取業</t>
  </si>
  <si>
    <t>建設業</t>
  </si>
  <si>
    <t>製造業</t>
  </si>
  <si>
    <t>電気・ガス・熱供給・水道業</t>
  </si>
  <si>
    <t>情報通信業</t>
  </si>
  <si>
    <t>運輸業・郵便業</t>
  </si>
  <si>
    <t>卸売・小売業</t>
  </si>
  <si>
    <t>金融業・保険業</t>
  </si>
  <si>
    <t>不動産業・物品賃貸業</t>
  </si>
  <si>
    <t>学術研究・専門・技術サービス業</t>
    <rPh sb="14" eb="15">
      <t>ギョウ</t>
    </rPh>
    <phoneticPr fontId="1"/>
  </si>
  <si>
    <t>宿泊業・飲食サービス業</t>
  </si>
  <si>
    <t>生活関連サービス業・娯楽業</t>
  </si>
  <si>
    <t>教育・学習支援業</t>
  </si>
  <si>
    <t>医療・福祉</t>
  </si>
  <si>
    <t>複合サービス事業</t>
  </si>
  <si>
    <t>サービス業</t>
  </si>
  <si>
    <t>自己所有</t>
    <rPh sb="0" eb="2">
      <t>ジコ</t>
    </rPh>
    <rPh sb="2" eb="4">
      <t>ショユウ</t>
    </rPh>
    <phoneticPr fontId="1"/>
  </si>
  <si>
    <t>賃貸</t>
    <rPh sb="0" eb="2">
      <t>チンタイ</t>
    </rPh>
    <phoneticPr fontId="1"/>
  </si>
  <si>
    <t>転貸借</t>
    <rPh sb="0" eb="3">
      <t>テンタイシャク</t>
    </rPh>
    <phoneticPr fontId="1"/>
  </si>
  <si>
    <t>事業実施者との
関係</t>
    <rPh sb="0" eb="2">
      <t>ジギョウ</t>
    </rPh>
    <rPh sb="2" eb="4">
      <t>ジッシ</t>
    </rPh>
    <rPh sb="4" eb="5">
      <t>シャ</t>
    </rPh>
    <rPh sb="8" eb="10">
      <t>カンケイ</t>
    </rPh>
    <phoneticPr fontId="1"/>
  </si>
  <si>
    <t>既存設備撤去費</t>
    <rPh sb="0" eb="7">
      <t>キソンセツビテッキョヒ</t>
    </rPh>
    <phoneticPr fontId="2"/>
  </si>
  <si>
    <t>既存設備移設費</t>
    <rPh sb="0" eb="2">
      <t>キソン</t>
    </rPh>
    <rPh sb="2" eb="4">
      <t>セツビ</t>
    </rPh>
    <rPh sb="4" eb="6">
      <t>イセツ</t>
    </rPh>
    <rPh sb="6" eb="7">
      <t>ヒ</t>
    </rPh>
    <phoneticPr fontId="1"/>
  </si>
  <si>
    <t>既存設備に係る処分費</t>
    <rPh sb="0" eb="4">
      <t>キソンセツビ</t>
    </rPh>
    <rPh sb="5" eb="6">
      <t>カカ</t>
    </rPh>
    <rPh sb="7" eb="10">
      <t>ショブンヒ</t>
    </rPh>
    <phoneticPr fontId="1"/>
  </si>
  <si>
    <t>諸経費</t>
    <rPh sb="0" eb="3">
      <t>ショケイヒ</t>
    </rPh>
    <phoneticPr fontId="1"/>
  </si>
  <si>
    <t>その他</t>
    <rPh sb="2" eb="3">
      <t>タ</t>
    </rPh>
    <phoneticPr fontId="2"/>
  </si>
  <si>
    <t>再生可能エネルギー設備導入支援事業費補助金　事業計画書（大企業）</t>
    <rPh sb="22" eb="24">
      <t>ジギョウ</t>
    </rPh>
    <rPh sb="24" eb="27">
      <t>ケイカクショ</t>
    </rPh>
    <rPh sb="28" eb="31">
      <t>ダイキギョウ</t>
    </rPh>
    <phoneticPr fontId="2"/>
  </si>
  <si>
    <t>様式第１－２（第５条関係）</t>
    <rPh sb="0" eb="2">
      <t>ヨウシキ</t>
    </rPh>
    <rPh sb="2" eb="3">
      <t>ダイ</t>
    </rPh>
    <rPh sb="7" eb="8">
      <t>ダイ</t>
    </rPh>
    <rPh sb="9" eb="10">
      <t>ジョウ</t>
    </rPh>
    <rPh sb="10" eb="12">
      <t>カンケイ</t>
    </rPh>
    <phoneticPr fontId="2"/>
  </si>
  <si>
    <t>共同事業者
（リース契約の
場合）</t>
    <rPh sb="10" eb="12">
      <t>ケイヤク</t>
    </rPh>
    <rPh sb="14" eb="16">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</si>
</sst>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0.0"/>
  </numFmts>
  <fonts count="15">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ＭＳ 明朝"/>
      <family val="1"/>
      <charset val="128"/>
    </font>
    <font>
      <sz val="14"/>
      <color theme="1"/>
      <name val="ＭＳ 明朝"/>
      <family val="1"/>
      <charset val="128"/>
    </font>
    <font>
      <sz val="14"/>
      <color indexed="8"/>
      <name val="ＭＳ 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vertAlign val="subscript"/>
      <sz val="10"/>
      <color indexed="8"/>
      <name val="ＭＳ 明朝"/>
      <family val="1"/>
      <charset val="128"/>
    </font>
    <font>
      <sz val="10"/>
      <color indexed="8"/>
      <name val="ＭＳ 明朝"/>
      <family val="1"/>
      <charset val="128"/>
    </font>
    <font>
      <sz val="12"/>
      <name val="Arial Unicode MS"/>
      <family val="3"/>
      <charset val="128"/>
    </font>
    <font>
      <sz val="10"/>
      <name val="ＭＳ 明朝"/>
      <family val="1"/>
      <charset val="128"/>
    </font>
    <font>
      <sz val="12"/>
      <color theme="1"/>
      <name val="ＭＳ 明朝"/>
      <family val="1"/>
      <charset val="128"/>
    </font>
    <font>
      <sz val="9"/>
      <color indexed="81"/>
      <name val="MS P ゴシック"/>
      <family val="3"/>
      <charset val="128"/>
    </font>
  </fonts>
  <fills count="6">
    <fill>
      <patternFill patternType="none"/>
    </fill>
    <fill>
      <patternFill patternType="gray125"/>
    </fill>
    <fill>
      <patternFill patternType="solid">
        <fgColor theme="0" tint="-0.14996795556505021"/>
        <bgColor indexed="64"/>
      </patternFill>
    </fill>
    <fill>
      <patternFill patternType="solid">
        <fgColor rgb="FFFFFF00"/>
        <bgColor indexed="64"/>
      </patternFill>
    </fill>
    <fill>
      <patternFill patternType="solid">
        <fgColor rgb="FFFFFF99"/>
        <bgColor indexed="64"/>
      </patternFill>
    </fill>
    <fill>
      <patternFill patternType="solid">
        <fgColor theme="0" tint="-0.14999847407452621"/>
        <bgColor indexed="64"/>
      </patternFill>
    </fill>
  </fills>
  <borders count="4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right/>
      <top style="double">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double">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11" fillId="0" borderId="0"/>
  </cellStyleXfs>
  <cellXfs count="358">
    <xf numFmtId="0" fontId="0" fillId="0" borderId="0" xfId="0">
      <alignment vertical="center"/>
    </xf>
    <xf numFmtId="0" fontId="3" fillId="0" borderId="0" xfId="0" applyFont="1" applyProtection="1">
      <alignment vertical="center"/>
    </xf>
    <xf numFmtId="0" fontId="3" fillId="0" borderId="0" xfId="0" applyFont="1">
      <alignment vertical="center"/>
    </xf>
    <xf numFmtId="0" fontId="6" fillId="0" borderId="4" xfId="0" applyFont="1" applyBorder="1" applyAlignment="1" applyProtection="1">
      <alignment vertical="center" wrapText="1"/>
    </xf>
    <xf numFmtId="0" fontId="6" fillId="0" borderId="4" xfId="0" applyFont="1" applyBorder="1" applyAlignment="1" applyProtection="1">
      <alignment horizontal="left" vertical="center"/>
    </xf>
    <xf numFmtId="0" fontId="3" fillId="0" borderId="4" xfId="0" applyFont="1" applyBorder="1" applyAlignment="1" applyProtection="1">
      <alignment vertical="center"/>
    </xf>
    <xf numFmtId="0" fontId="3" fillId="0" borderId="5" xfId="0" applyFont="1" applyBorder="1" applyProtection="1">
      <alignment vertical="center"/>
    </xf>
    <xf numFmtId="0" fontId="3" fillId="0" borderId="5" xfId="0" applyFont="1" applyBorder="1" applyAlignment="1" applyProtection="1">
      <alignment vertical="center"/>
    </xf>
    <xf numFmtId="0" fontId="3" fillId="0" borderId="6" xfId="0" applyFont="1" applyBorder="1" applyProtection="1">
      <alignment vertical="center"/>
    </xf>
    <xf numFmtId="0" fontId="3" fillId="0" borderId="0" xfId="0" applyFont="1" applyProtection="1">
      <alignment vertical="center"/>
      <protection locked="0"/>
    </xf>
    <xf numFmtId="0" fontId="3" fillId="0" borderId="0" xfId="0" applyFont="1" applyAlignment="1" applyProtection="1">
      <alignment horizontal="right" vertical="center"/>
    </xf>
    <xf numFmtId="0" fontId="6" fillId="0" borderId="0" xfId="0" applyFont="1" applyProtection="1">
      <alignment vertical="center"/>
      <protection locked="0"/>
    </xf>
    <xf numFmtId="0" fontId="3" fillId="3" borderId="0" xfId="0" applyFont="1" applyFill="1">
      <alignment vertical="center"/>
    </xf>
    <xf numFmtId="0" fontId="6" fillId="0" borderId="0" xfId="0" applyFont="1" applyAlignment="1" applyProtection="1">
      <alignment horizontal="center" vertical="center" wrapText="1"/>
    </xf>
    <xf numFmtId="0" fontId="3" fillId="0" borderId="0" xfId="0" applyFont="1" applyAlignment="1" applyProtection="1">
      <alignment horizontal="center" vertical="center"/>
    </xf>
    <xf numFmtId="0" fontId="3" fillId="0" borderId="0" xfId="0" applyFont="1" applyBorder="1" applyAlignment="1" applyProtection="1">
      <alignment vertical="center"/>
    </xf>
    <xf numFmtId="176" fontId="4" fillId="0" borderId="0" xfId="0" applyNumberFormat="1" applyFont="1" applyBorder="1" applyAlignment="1" applyProtection="1">
      <alignment vertical="center"/>
    </xf>
    <xf numFmtId="0" fontId="3" fillId="0" borderId="0" xfId="0" applyFont="1" applyBorder="1" applyProtection="1">
      <alignment vertical="center"/>
      <protection locked="0"/>
    </xf>
    <xf numFmtId="176" fontId="4" fillId="0" borderId="0" xfId="0" applyNumberFormat="1" applyFont="1" applyBorder="1" applyAlignment="1" applyProtection="1">
      <alignment horizontal="center" vertical="center"/>
    </xf>
    <xf numFmtId="12" fontId="4" fillId="0" borderId="0" xfId="0" applyNumberFormat="1" applyFont="1" applyBorder="1" applyAlignment="1" applyProtection="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3" fillId="0" borderId="0" xfId="0" applyFont="1" applyBorder="1">
      <alignment vertical="center"/>
    </xf>
    <xf numFmtId="0" fontId="3" fillId="0" borderId="0" xfId="0" applyFont="1" applyBorder="1" applyAlignment="1">
      <alignment horizontal="right" vertical="center"/>
    </xf>
    <xf numFmtId="0" fontId="6" fillId="0" borderId="0" xfId="0" applyFont="1" applyAlignment="1" applyProtection="1">
      <alignment horizontal="center" vertical="center" wrapText="1"/>
    </xf>
    <xf numFmtId="0" fontId="3" fillId="0" borderId="0" xfId="0" applyFont="1" applyAlignment="1" applyProtection="1">
      <alignment horizontal="center" vertical="center"/>
    </xf>
    <xf numFmtId="176" fontId="4" fillId="0" borderId="0" xfId="0" applyNumberFormat="1" applyFont="1" applyBorder="1" applyAlignment="1" applyProtection="1">
      <alignment horizontal="center" vertical="center"/>
    </xf>
    <xf numFmtId="176" fontId="4" fillId="0" borderId="0" xfId="0" applyNumberFormat="1" applyFont="1" applyBorder="1" applyAlignment="1" applyProtection="1">
      <alignment horizontal="center" vertical="center"/>
    </xf>
    <xf numFmtId="176" fontId="3" fillId="0" borderId="0" xfId="0" applyNumberFormat="1" applyFont="1" applyBorder="1" applyAlignment="1" applyProtection="1">
      <alignment horizontal="center" vertical="center"/>
    </xf>
    <xf numFmtId="0" fontId="3" fillId="0" borderId="0" xfId="0" applyFont="1" applyAlignment="1" applyProtection="1">
      <alignment horizontal="center" vertical="center"/>
    </xf>
    <xf numFmtId="0" fontId="3" fillId="0" borderId="0" xfId="0" applyFont="1" applyAlignment="1">
      <alignment horizontal="center" vertical="center" wrapText="1"/>
    </xf>
    <xf numFmtId="12" fontId="13" fillId="0" borderId="0" xfId="0" applyNumberFormat="1" applyFont="1" applyBorder="1" applyAlignment="1" applyProtection="1">
      <alignment horizontal="center" vertical="center"/>
    </xf>
    <xf numFmtId="12" fontId="3" fillId="0" borderId="0" xfId="0" applyNumberFormat="1" applyFont="1" applyBorder="1" applyAlignment="1" applyProtection="1">
      <alignment horizontal="right" vertical="center"/>
    </xf>
    <xf numFmtId="176" fontId="4" fillId="0" borderId="0" xfId="0" applyNumberFormat="1" applyFont="1" applyFill="1" applyBorder="1" applyAlignment="1" applyProtection="1">
      <alignment horizontal="center" vertical="center"/>
    </xf>
    <xf numFmtId="176" fontId="4" fillId="0" borderId="0" xfId="0" applyNumberFormat="1" applyFont="1" applyBorder="1" applyAlignment="1" applyProtection="1">
      <alignment horizontal="center" vertical="center"/>
    </xf>
    <xf numFmtId="0" fontId="3" fillId="0" borderId="0" xfId="0" applyFont="1" applyFill="1" applyBorder="1" applyAlignment="1" applyProtection="1">
      <alignment vertical="center"/>
    </xf>
    <xf numFmtId="176" fontId="4" fillId="0" borderId="0" xfId="0" applyNumberFormat="1" applyFont="1" applyFill="1" applyBorder="1" applyAlignment="1" applyProtection="1">
      <alignment vertical="center"/>
    </xf>
    <xf numFmtId="0" fontId="3" fillId="0" borderId="0" xfId="0" applyFont="1" applyBorder="1" applyAlignment="1">
      <alignment vertical="center" shrinkToFit="1"/>
    </xf>
    <xf numFmtId="0" fontId="3" fillId="0" borderId="0" xfId="0" applyFont="1" applyBorder="1" applyAlignment="1">
      <alignment vertical="center"/>
    </xf>
    <xf numFmtId="0" fontId="3" fillId="0" borderId="7" xfId="0" applyFont="1" applyBorder="1" applyAlignment="1" applyProtection="1">
      <alignment vertical="center"/>
    </xf>
    <xf numFmtId="0" fontId="6" fillId="0" borderId="0" xfId="0" applyFont="1" applyBorder="1" applyAlignment="1" applyProtection="1">
      <alignment horizontal="center" vertical="center" wrapText="1"/>
    </xf>
    <xf numFmtId="0" fontId="3" fillId="0" borderId="7" xfId="0" applyFont="1" applyFill="1" applyBorder="1" applyAlignment="1" applyProtection="1">
      <alignment vertical="center"/>
    </xf>
    <xf numFmtId="176" fontId="4" fillId="0" borderId="7" xfId="0" applyNumberFormat="1" applyFont="1" applyFill="1" applyBorder="1" applyAlignment="1" applyProtection="1">
      <alignment vertical="center"/>
    </xf>
    <xf numFmtId="0" fontId="6" fillId="0" borderId="0" xfId="0" applyFont="1" applyAlignment="1" applyProtection="1">
      <alignment vertical="center" wrapText="1"/>
    </xf>
    <xf numFmtId="0" fontId="3" fillId="0" borderId="8" xfId="0" applyFont="1" applyFill="1" applyBorder="1" applyAlignment="1" applyProtection="1">
      <alignment vertical="center"/>
    </xf>
    <xf numFmtId="176" fontId="4" fillId="0" borderId="8" xfId="0" applyNumberFormat="1" applyFont="1" applyFill="1" applyBorder="1" applyAlignment="1" applyProtection="1">
      <alignment vertical="center"/>
    </xf>
    <xf numFmtId="176" fontId="3" fillId="0" borderId="0" xfId="0" applyNumberFormat="1" applyFont="1">
      <alignment vertical="center"/>
    </xf>
    <xf numFmtId="176" fontId="6" fillId="5" borderId="9" xfId="0" applyNumberFormat="1" applyFont="1" applyFill="1" applyBorder="1" applyAlignment="1" applyProtection="1">
      <alignment horizontal="right" vertical="center"/>
      <protection locked="0"/>
    </xf>
    <xf numFmtId="176" fontId="6" fillId="5" borderId="10" xfId="0" applyNumberFormat="1" applyFont="1" applyFill="1" applyBorder="1" applyAlignment="1" applyProtection="1">
      <alignment horizontal="right" vertical="center"/>
      <protection locked="0"/>
    </xf>
    <xf numFmtId="176" fontId="6" fillId="5" borderId="11" xfId="0" applyNumberFormat="1" applyFont="1" applyFill="1" applyBorder="1" applyAlignment="1" applyProtection="1">
      <alignment horizontal="right" vertical="center"/>
      <protection locked="0"/>
    </xf>
    <xf numFmtId="176" fontId="6" fillId="4" borderId="9" xfId="0" applyNumberFormat="1" applyFont="1" applyFill="1" applyBorder="1" applyAlignment="1" applyProtection="1">
      <alignment horizontal="right" vertical="center"/>
      <protection locked="0"/>
    </xf>
    <xf numFmtId="176" fontId="6" fillId="4" borderId="10" xfId="0" applyNumberFormat="1" applyFont="1" applyFill="1" applyBorder="1" applyAlignment="1" applyProtection="1">
      <alignment horizontal="right" vertical="center"/>
      <protection locked="0"/>
    </xf>
    <xf numFmtId="176" fontId="6" fillId="4" borderId="11" xfId="0" applyNumberFormat="1" applyFont="1" applyFill="1" applyBorder="1" applyAlignment="1" applyProtection="1">
      <alignment horizontal="right" vertical="center"/>
      <protection locked="0"/>
    </xf>
    <xf numFmtId="0" fontId="3" fillId="0" borderId="0" xfId="0" applyFont="1" applyFill="1">
      <alignment vertical="center"/>
    </xf>
    <xf numFmtId="0" fontId="3" fillId="0" borderId="0" xfId="0" applyFont="1" applyFill="1" applyAlignment="1">
      <alignment horizontal="right" vertical="center"/>
    </xf>
    <xf numFmtId="0" fontId="3" fillId="0" borderId="0" xfId="0" applyFont="1" applyFill="1" applyBorder="1">
      <alignment vertical="center"/>
    </xf>
    <xf numFmtId="0" fontId="3" fillId="0" borderId="0" xfId="0" applyFont="1" applyFill="1" applyBorder="1" applyAlignment="1">
      <alignment horizontal="right" vertical="center"/>
    </xf>
    <xf numFmtId="12" fontId="3" fillId="0" borderId="0" xfId="0" applyNumberFormat="1" applyFont="1" applyFill="1" applyBorder="1" applyAlignment="1" applyProtection="1">
      <alignment horizontal="right" vertical="center"/>
    </xf>
    <xf numFmtId="0" fontId="3" fillId="0" borderId="4" xfId="0" applyFont="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176" fontId="6" fillId="0" borderId="4" xfId="0" applyNumberFormat="1" applyFont="1" applyFill="1" applyBorder="1" applyAlignment="1" applyProtection="1">
      <alignment horizontal="right" vertical="center"/>
      <protection locked="0"/>
    </xf>
    <xf numFmtId="176" fontId="6" fillId="0" borderId="5" xfId="0" applyNumberFormat="1" applyFont="1" applyFill="1" applyBorder="1" applyAlignment="1" applyProtection="1">
      <alignment horizontal="right" vertical="center"/>
      <protection locked="0"/>
    </xf>
    <xf numFmtId="176" fontId="6" fillId="0" borderId="6" xfId="0" applyNumberFormat="1" applyFont="1" applyFill="1" applyBorder="1" applyAlignment="1" applyProtection="1">
      <alignment horizontal="right" vertical="center"/>
      <protection locked="0"/>
    </xf>
    <xf numFmtId="176" fontId="6" fillId="0" borderId="21" xfId="0" applyNumberFormat="1" applyFont="1" applyFill="1" applyBorder="1" applyAlignment="1" applyProtection="1">
      <alignment horizontal="right" vertical="center"/>
    </xf>
    <xf numFmtId="176" fontId="6" fillId="0" borderId="22" xfId="0" applyNumberFormat="1" applyFont="1" applyFill="1" applyBorder="1" applyAlignment="1" applyProtection="1">
      <alignment horizontal="right" vertical="center"/>
    </xf>
    <xf numFmtId="176" fontId="6" fillId="0" borderId="40" xfId="0" applyNumberFormat="1" applyFont="1" applyFill="1" applyBorder="1" applyAlignment="1" applyProtection="1">
      <alignment horizontal="right" vertical="center"/>
    </xf>
    <xf numFmtId="176" fontId="6" fillId="0" borderId="4" xfId="0" applyNumberFormat="1" applyFont="1" applyFill="1" applyBorder="1" applyAlignment="1" applyProtection="1">
      <alignment horizontal="right" vertical="center"/>
    </xf>
    <xf numFmtId="176" fontId="6" fillId="0" borderId="5" xfId="0" applyNumberFormat="1" applyFont="1" applyFill="1" applyBorder="1" applyAlignment="1" applyProtection="1">
      <alignment horizontal="right" vertical="center"/>
    </xf>
    <xf numFmtId="176" fontId="6" fillId="0" borderId="41" xfId="0" applyNumberFormat="1" applyFont="1" applyFill="1" applyBorder="1" applyAlignment="1" applyProtection="1">
      <alignment horizontal="right" vertical="center"/>
    </xf>
    <xf numFmtId="176" fontId="6" fillId="0" borderId="27" xfId="0" applyNumberFormat="1" applyFont="1" applyFill="1" applyBorder="1" applyAlignment="1" applyProtection="1">
      <alignment horizontal="right" vertical="center"/>
    </xf>
    <xf numFmtId="176" fontId="6" fillId="0" borderId="6" xfId="0" applyNumberFormat="1" applyFont="1" applyFill="1" applyBorder="1" applyAlignment="1" applyProtection="1">
      <alignment horizontal="right" vertical="center"/>
    </xf>
    <xf numFmtId="176" fontId="6" fillId="0" borderId="21" xfId="0" applyNumberFormat="1" applyFont="1" applyFill="1" applyBorder="1" applyAlignment="1" applyProtection="1">
      <alignment horizontal="right" vertical="center"/>
      <protection locked="0"/>
    </xf>
    <xf numFmtId="176" fontId="6" fillId="0" borderId="22" xfId="0" applyNumberFormat="1" applyFont="1" applyFill="1" applyBorder="1" applyAlignment="1" applyProtection="1">
      <alignment horizontal="right" vertical="center"/>
      <protection locked="0"/>
    </xf>
    <xf numFmtId="176" fontId="6" fillId="0" borderId="27" xfId="0" applyNumberFormat="1" applyFont="1" applyFill="1" applyBorder="1" applyAlignment="1" applyProtection="1">
      <alignment horizontal="right" vertical="center"/>
      <protection locked="0"/>
    </xf>
    <xf numFmtId="176" fontId="6" fillId="0" borderId="39" xfId="0" applyNumberFormat="1" applyFont="1" applyFill="1" applyBorder="1" applyAlignment="1" applyProtection="1">
      <alignment horizontal="right" vertical="center"/>
    </xf>
    <xf numFmtId="176" fontId="6" fillId="0" borderId="24" xfId="0" applyNumberFormat="1" applyFont="1" applyFill="1" applyBorder="1" applyAlignment="1" applyProtection="1">
      <alignment horizontal="right" vertical="center"/>
    </xf>
    <xf numFmtId="176" fontId="6" fillId="0" borderId="38" xfId="0" applyNumberFormat="1" applyFont="1" applyFill="1" applyBorder="1" applyAlignment="1" applyProtection="1">
      <alignment horizontal="right" vertical="center"/>
    </xf>
    <xf numFmtId="176" fontId="6" fillId="0" borderId="43" xfId="0" applyNumberFormat="1" applyFont="1" applyFill="1" applyBorder="1" applyAlignment="1" applyProtection="1">
      <alignment horizontal="right" vertical="center"/>
    </xf>
    <xf numFmtId="176" fontId="6" fillId="0" borderId="4" xfId="0" applyNumberFormat="1" applyFont="1" applyFill="1" applyBorder="1" applyAlignment="1" applyProtection="1">
      <alignment horizontal="center" vertical="center"/>
    </xf>
    <xf numFmtId="176" fontId="6" fillId="0" borderId="5" xfId="0" applyNumberFormat="1" applyFont="1" applyFill="1" applyBorder="1" applyAlignment="1" applyProtection="1">
      <alignment horizontal="center" vertical="center"/>
    </xf>
    <xf numFmtId="176" fontId="6" fillId="0" borderId="41" xfId="0" applyNumberFormat="1" applyFont="1" applyFill="1" applyBorder="1" applyAlignment="1" applyProtection="1">
      <alignment horizontal="center" vertical="center"/>
    </xf>
    <xf numFmtId="0" fontId="6" fillId="0" borderId="4" xfId="0" applyFont="1" applyBorder="1" applyAlignment="1" applyProtection="1">
      <alignment horizontal="left" vertical="center" shrinkToFit="1"/>
      <protection locked="0"/>
    </xf>
    <xf numFmtId="0" fontId="6" fillId="0" borderId="5" xfId="0" applyFont="1" applyBorder="1" applyAlignment="1" applyProtection="1">
      <alignment horizontal="left" vertical="center" shrinkToFit="1"/>
      <protection locked="0"/>
    </xf>
    <xf numFmtId="0" fontId="6" fillId="0" borderId="6" xfId="0" applyFont="1" applyBorder="1" applyAlignment="1" applyProtection="1">
      <alignment horizontal="left" vertical="center" shrinkToFit="1"/>
      <protection locked="0"/>
    </xf>
    <xf numFmtId="0" fontId="6" fillId="0" borderId="12" xfId="0" applyFont="1" applyBorder="1" applyAlignment="1" applyProtection="1">
      <alignment horizontal="center" vertical="center" shrinkToFit="1"/>
    </xf>
    <xf numFmtId="0" fontId="6" fillId="0" borderId="4" xfId="0" applyFont="1" applyBorder="1" applyAlignment="1" applyProtection="1">
      <alignment vertical="center" shrinkToFit="1"/>
      <protection locked="0"/>
    </xf>
    <xf numFmtId="0" fontId="6" fillId="0" borderId="5" xfId="0" applyFont="1" applyBorder="1" applyAlignment="1" applyProtection="1">
      <alignment vertical="center" shrinkToFit="1"/>
      <protection locked="0"/>
    </xf>
    <xf numFmtId="0" fontId="6" fillId="0" borderId="6" xfId="0" applyFont="1" applyBorder="1" applyAlignment="1" applyProtection="1">
      <alignment vertical="center" shrinkToFit="1"/>
      <protection locked="0"/>
    </xf>
    <xf numFmtId="0" fontId="6" fillId="0" borderId="12" xfId="0" applyFont="1" applyBorder="1" applyAlignment="1" applyProtection="1">
      <alignment horizontal="center" vertical="center"/>
    </xf>
    <xf numFmtId="0" fontId="8" fillId="0" borderId="4"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6" fillId="0" borderId="2" xfId="0" applyFont="1" applyBorder="1" applyAlignment="1" applyProtection="1">
      <alignment horizontal="center" vertical="center" wrapText="1"/>
    </xf>
    <xf numFmtId="0" fontId="6" fillId="0" borderId="9" xfId="0" applyFont="1" applyBorder="1" applyAlignment="1" applyProtection="1">
      <alignment horizontal="center" vertical="center" wrapText="1"/>
    </xf>
    <xf numFmtId="0" fontId="6" fillId="0" borderId="10" xfId="0" applyFont="1" applyBorder="1" applyAlignment="1" applyProtection="1">
      <alignment horizontal="center" vertical="center" wrapText="1"/>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1"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11" xfId="0" applyFont="1" applyBorder="1" applyAlignment="1" applyProtection="1">
      <alignment horizontal="center" vertical="center"/>
    </xf>
    <xf numFmtId="0" fontId="6" fillId="0" borderId="4"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49" fontId="6" fillId="4" borderId="4" xfId="0" applyNumberFormat="1" applyFont="1" applyFill="1" applyBorder="1" applyAlignment="1" applyProtection="1">
      <alignment horizontal="left" vertical="center" wrapText="1"/>
      <protection locked="0"/>
    </xf>
    <xf numFmtId="49" fontId="6" fillId="4" borderId="5" xfId="0" applyNumberFormat="1" applyFont="1" applyFill="1" applyBorder="1" applyAlignment="1" applyProtection="1">
      <alignment horizontal="left" vertical="center" wrapText="1"/>
      <protection locked="0"/>
    </xf>
    <xf numFmtId="49" fontId="6" fillId="4" borderId="6" xfId="0" applyNumberFormat="1" applyFont="1" applyFill="1" applyBorder="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176" fontId="8" fillId="0" borderId="4" xfId="0" applyNumberFormat="1" applyFont="1" applyBorder="1" applyAlignment="1" applyProtection="1">
      <alignment horizontal="center" vertical="center" wrapText="1"/>
      <protection locked="0"/>
    </xf>
    <xf numFmtId="176" fontId="8" fillId="0" borderId="5" xfId="0" applyNumberFormat="1" applyFont="1" applyBorder="1" applyAlignment="1" applyProtection="1">
      <alignment horizontal="center" vertical="center" wrapText="1"/>
      <protection locked="0"/>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49" fontId="3" fillId="0" borderId="4" xfId="0" applyNumberFormat="1" applyFont="1" applyBorder="1" applyAlignment="1" applyProtection="1">
      <alignment horizontal="left" vertical="center" wrapText="1"/>
      <protection locked="0"/>
    </xf>
    <xf numFmtId="49" fontId="3" fillId="0" borderId="5" xfId="0" applyNumberFormat="1" applyFont="1" applyBorder="1" applyAlignment="1" applyProtection="1">
      <alignment horizontal="left" vertical="center" wrapText="1"/>
      <protection locked="0"/>
    </xf>
    <xf numFmtId="49" fontId="3" fillId="0" borderId="6" xfId="0" applyNumberFormat="1" applyFont="1" applyBorder="1" applyAlignment="1" applyProtection="1">
      <alignment horizontal="left" vertical="center" wrapText="1"/>
      <protection locked="0"/>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7" fillId="0" borderId="1" xfId="0" applyFont="1" applyBorder="1" applyAlignment="1" applyProtection="1">
      <alignment horizontal="center" vertical="center" textRotation="255" wrapText="1"/>
    </xf>
    <xf numFmtId="0" fontId="7" fillId="0" borderId="3" xfId="0" applyFont="1" applyBorder="1" applyAlignment="1" applyProtection="1">
      <alignment horizontal="center" vertical="center" textRotation="255" wrapText="1"/>
    </xf>
    <xf numFmtId="0" fontId="7" fillId="0" borderId="9" xfId="0" applyFont="1" applyBorder="1" applyAlignment="1" applyProtection="1">
      <alignment horizontal="center" vertical="center" textRotation="255" wrapText="1"/>
    </xf>
    <xf numFmtId="0" fontId="7" fillId="0" borderId="11" xfId="0" applyFont="1" applyBorder="1" applyAlignment="1" applyProtection="1">
      <alignment horizontal="center" vertical="center" textRotation="255" wrapText="1"/>
    </xf>
    <xf numFmtId="0" fontId="6" fillId="0" borderId="3"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6" fillId="0" borderId="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xf>
    <xf numFmtId="0" fontId="3" fillId="0" borderId="6" xfId="0" applyFont="1" applyBorder="1" applyAlignment="1" applyProtection="1">
      <alignment horizontal="center" vertical="center"/>
    </xf>
    <xf numFmtId="0" fontId="6" fillId="0" borderId="12" xfId="0" applyFont="1" applyBorder="1" applyAlignment="1" applyProtection="1">
      <alignment horizontal="center" vertical="center" wrapText="1"/>
    </xf>
    <xf numFmtId="0" fontId="5" fillId="0" borderId="0" xfId="0" applyFont="1" applyAlignment="1" applyProtection="1">
      <alignment horizontal="center" vertical="center" wrapText="1"/>
    </xf>
    <xf numFmtId="0" fontId="4" fillId="0" borderId="0" xfId="0" applyFont="1" applyAlignment="1" applyProtection="1">
      <alignment horizontal="center" vertical="center" wrapText="1"/>
    </xf>
    <xf numFmtId="0" fontId="6" fillId="0" borderId="4"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49" fontId="6" fillId="0" borderId="4" xfId="0" applyNumberFormat="1" applyFont="1" applyBorder="1" applyAlignment="1" applyProtection="1">
      <alignment horizontal="left" vertical="center" wrapText="1"/>
      <protection locked="0"/>
    </xf>
    <xf numFmtId="49" fontId="6" fillId="0" borderId="5" xfId="0" applyNumberFormat="1" applyFont="1" applyBorder="1" applyAlignment="1" applyProtection="1">
      <alignment horizontal="left" vertical="center" wrapText="1"/>
      <protection locked="0"/>
    </xf>
    <xf numFmtId="49" fontId="6" fillId="0" borderId="6" xfId="0" applyNumberFormat="1" applyFont="1" applyBorder="1" applyAlignment="1" applyProtection="1">
      <alignment horizontal="left" vertical="center" wrapText="1"/>
      <protection locked="0"/>
    </xf>
    <xf numFmtId="0" fontId="6" fillId="0" borderId="7"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12" xfId="0" applyFont="1" applyBorder="1" applyAlignment="1" applyProtection="1">
      <alignment horizontal="center" vertical="center"/>
      <protection locked="0"/>
    </xf>
    <xf numFmtId="176" fontId="6" fillId="0" borderId="16" xfId="0" applyNumberFormat="1" applyFont="1" applyFill="1" applyBorder="1" applyAlignment="1" applyProtection="1">
      <alignment horizontal="center" vertical="center"/>
    </xf>
    <xf numFmtId="176" fontId="6" fillId="0" borderId="14" xfId="0" applyNumberFormat="1" applyFont="1" applyFill="1" applyBorder="1" applyAlignment="1" applyProtection="1">
      <alignment horizontal="center" vertical="center"/>
    </xf>
    <xf numFmtId="176" fontId="6" fillId="0" borderId="15" xfId="0" applyNumberFormat="1" applyFont="1" applyFill="1" applyBorder="1" applyAlignment="1" applyProtection="1">
      <alignment horizontal="center" vertical="center"/>
    </xf>
    <xf numFmtId="176" fontId="6" fillId="0" borderId="36" xfId="0" applyNumberFormat="1" applyFont="1" applyFill="1" applyBorder="1" applyAlignment="1" applyProtection="1">
      <alignment horizontal="center" vertical="center"/>
    </xf>
    <xf numFmtId="176" fontId="6" fillId="0" borderId="19" xfId="0" applyNumberFormat="1" applyFont="1" applyFill="1" applyBorder="1" applyAlignment="1" applyProtection="1">
      <alignment horizontal="center" vertical="center"/>
    </xf>
    <xf numFmtId="176" fontId="6" fillId="0" borderId="20" xfId="0" applyNumberFormat="1" applyFont="1" applyFill="1" applyBorder="1" applyAlignment="1" applyProtection="1">
      <alignment horizontal="center" vertical="center"/>
    </xf>
    <xf numFmtId="176" fontId="6" fillId="0" borderId="17" xfId="0" applyNumberFormat="1" applyFont="1" applyFill="1" applyBorder="1" applyAlignment="1" applyProtection="1">
      <alignment horizontal="center" vertical="center"/>
    </xf>
    <xf numFmtId="176" fontId="6" fillId="0" borderId="37" xfId="0" applyNumberFormat="1" applyFont="1" applyFill="1" applyBorder="1" applyAlignment="1" applyProtection="1">
      <alignment horizontal="center" vertical="center"/>
    </xf>
    <xf numFmtId="176" fontId="6" fillId="0" borderId="28" xfId="0" applyNumberFormat="1" applyFont="1" applyFill="1" applyBorder="1" applyAlignment="1" applyProtection="1">
      <alignment horizontal="center" vertical="center"/>
    </xf>
    <xf numFmtId="176" fontId="6" fillId="0" borderId="29" xfId="0" applyNumberFormat="1" applyFont="1" applyFill="1" applyBorder="1" applyAlignment="1" applyProtection="1">
      <alignment horizontal="center" vertical="center"/>
    </xf>
    <xf numFmtId="176" fontId="6" fillId="0" borderId="30"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11" xfId="0"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 xfId="0" applyFont="1" applyBorder="1" applyAlignment="1" applyProtection="1">
      <alignment horizontal="center" vertical="center"/>
    </xf>
    <xf numFmtId="0" fontId="6" fillId="0" borderId="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3" fillId="0" borderId="5" xfId="0" applyFont="1" applyBorder="1" applyAlignment="1" applyProtection="1">
      <alignment horizontal="center" vertical="center" shrinkToFit="1"/>
      <protection locked="0"/>
    </xf>
    <xf numFmtId="176" fontId="6" fillId="0" borderId="21" xfId="0" applyNumberFormat="1" applyFont="1" applyFill="1" applyBorder="1" applyAlignment="1" applyProtection="1">
      <alignment horizontal="center" vertical="center"/>
    </xf>
    <xf numFmtId="176" fontId="6" fillId="0" borderId="22" xfId="0" applyNumberFormat="1" applyFont="1" applyFill="1" applyBorder="1" applyAlignment="1" applyProtection="1">
      <alignment horizontal="center" vertical="center"/>
    </xf>
    <xf numFmtId="176" fontId="6" fillId="0" borderId="27" xfId="0" applyNumberFormat="1" applyFont="1" applyFill="1" applyBorder="1" applyAlignment="1" applyProtection="1">
      <alignment horizontal="center" vertical="center"/>
    </xf>
    <xf numFmtId="0" fontId="12" fillId="0" borderId="0" xfId="0" applyFont="1" applyFill="1" applyAlignment="1" applyProtection="1">
      <alignment horizontal="center" vertical="center"/>
    </xf>
    <xf numFmtId="0" fontId="12" fillId="0" borderId="0" xfId="0" applyFont="1" applyFill="1" applyAlignment="1" applyProtection="1">
      <alignment horizontal="left" vertical="center" shrinkToFit="1"/>
    </xf>
    <xf numFmtId="177" fontId="3" fillId="0" borderId="4" xfId="0" applyNumberFormat="1" applyFont="1" applyFill="1" applyBorder="1" applyAlignment="1" applyProtection="1">
      <alignment horizontal="center" vertical="center" wrapText="1"/>
      <protection locked="0"/>
    </xf>
    <xf numFmtId="177" fontId="3" fillId="0" borderId="5" xfId="0" applyNumberFormat="1" applyFont="1" applyFill="1" applyBorder="1" applyAlignment="1" applyProtection="1">
      <alignment horizontal="center" vertical="center" wrapText="1"/>
      <protection locked="0"/>
    </xf>
    <xf numFmtId="177" fontId="3" fillId="0" borderId="6"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top" wrapText="1"/>
      <protection locked="0"/>
    </xf>
    <xf numFmtId="0" fontId="6" fillId="0" borderId="2" xfId="0" applyFont="1" applyFill="1" applyBorder="1" applyAlignment="1" applyProtection="1">
      <alignment horizontal="left" vertical="top" wrapText="1"/>
      <protection locked="0"/>
    </xf>
    <xf numFmtId="0" fontId="6" fillId="0" borderId="3" xfId="0" applyFont="1" applyFill="1" applyBorder="1" applyAlignment="1" applyProtection="1">
      <alignment horizontal="left" vertical="top" wrapText="1"/>
      <protection locked="0"/>
    </xf>
    <xf numFmtId="0" fontId="6" fillId="0" borderId="7"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6" fillId="0" borderId="8" xfId="0" applyFont="1" applyFill="1" applyBorder="1" applyAlignment="1" applyProtection="1">
      <alignment horizontal="left" vertical="top" wrapText="1"/>
      <protection locked="0"/>
    </xf>
    <xf numFmtId="0" fontId="6" fillId="0" borderId="9" xfId="0" applyFont="1" applyFill="1" applyBorder="1" applyAlignment="1" applyProtection="1">
      <alignment horizontal="left" vertical="top" wrapText="1"/>
      <protection locked="0"/>
    </xf>
    <xf numFmtId="0" fontId="6" fillId="0" borderId="10" xfId="0" applyFont="1" applyFill="1" applyBorder="1" applyAlignment="1" applyProtection="1">
      <alignment horizontal="left" vertical="top" wrapText="1"/>
      <protection locked="0"/>
    </xf>
    <xf numFmtId="0" fontId="6" fillId="0" borderId="11" xfId="0" applyFont="1" applyFill="1" applyBorder="1" applyAlignment="1" applyProtection="1">
      <alignment horizontal="left" vertical="top" wrapText="1"/>
      <protection locked="0"/>
    </xf>
    <xf numFmtId="0" fontId="3" fillId="0" borderId="12" xfId="0" applyFont="1" applyBorder="1" applyAlignment="1" applyProtection="1">
      <alignment horizontal="center" vertical="center"/>
    </xf>
    <xf numFmtId="0" fontId="6" fillId="0" borderId="13" xfId="0" applyFont="1" applyFill="1" applyBorder="1" applyAlignment="1" applyProtection="1">
      <alignment horizontal="center" vertical="center"/>
    </xf>
    <xf numFmtId="0" fontId="6" fillId="0" borderId="14" xfId="0" applyFont="1" applyFill="1" applyBorder="1" applyAlignment="1" applyProtection="1">
      <alignment horizontal="center" vertical="center"/>
    </xf>
    <xf numFmtId="0" fontId="6" fillId="0" borderId="15"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19" xfId="0" applyFont="1" applyFill="1" applyBorder="1" applyAlignment="1" applyProtection="1">
      <alignment horizontal="center" vertical="center"/>
    </xf>
    <xf numFmtId="0" fontId="6" fillId="0" borderId="20" xfId="0" applyFont="1" applyFill="1" applyBorder="1" applyAlignment="1" applyProtection="1">
      <alignment horizontal="center" vertical="center"/>
    </xf>
    <xf numFmtId="0" fontId="6" fillId="0" borderId="13" xfId="0" applyFont="1" applyBorder="1" applyAlignment="1" applyProtection="1">
      <alignment horizontal="center" vertical="center" wrapText="1"/>
    </xf>
    <xf numFmtId="0" fontId="6" fillId="0" borderId="23"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3" fillId="0" borderId="4" xfId="0" applyFont="1" applyBorder="1" applyAlignment="1" applyProtection="1">
      <alignment horizontal="center" vertical="center" shrinkToFit="1"/>
    </xf>
    <xf numFmtId="0" fontId="3" fillId="0" borderId="5" xfId="0" applyFont="1" applyBorder="1" applyAlignment="1" applyProtection="1">
      <alignment horizontal="center" vertical="center" shrinkToFit="1"/>
    </xf>
    <xf numFmtId="0" fontId="3" fillId="0" borderId="6" xfId="0" applyFont="1" applyBorder="1" applyAlignment="1" applyProtection="1">
      <alignment horizontal="center" vertical="center" shrinkToFit="1"/>
    </xf>
    <xf numFmtId="0" fontId="3" fillId="0" borderId="24" xfId="0" applyFont="1" applyBorder="1" applyAlignment="1" applyProtection="1">
      <alignment horizontal="center" vertical="center"/>
    </xf>
    <xf numFmtId="0" fontId="3" fillId="0" borderId="38" xfId="0" applyFont="1" applyBorder="1" applyAlignment="1" applyProtection="1">
      <alignment horizontal="center" vertical="center"/>
    </xf>
    <xf numFmtId="176" fontId="6" fillId="5" borderId="21" xfId="0" applyNumberFormat="1" applyFont="1" applyFill="1" applyBorder="1" applyAlignment="1" applyProtection="1">
      <alignment horizontal="right" vertical="center"/>
      <protection locked="0"/>
    </xf>
    <xf numFmtId="176" fontId="6" fillId="5" borderId="22" xfId="0" applyNumberFormat="1" applyFont="1" applyFill="1" applyBorder="1" applyAlignment="1" applyProtection="1">
      <alignment horizontal="right" vertical="center"/>
      <protection locked="0"/>
    </xf>
    <xf numFmtId="176" fontId="6" fillId="5" borderId="27" xfId="0" applyNumberFormat="1" applyFont="1" applyFill="1" applyBorder="1" applyAlignment="1" applyProtection="1">
      <alignment horizontal="right" vertical="center"/>
      <protection locked="0"/>
    </xf>
    <xf numFmtId="176" fontId="6" fillId="2" borderId="33" xfId="0" applyNumberFormat="1" applyFont="1" applyFill="1" applyBorder="1" applyAlignment="1" applyProtection="1">
      <alignment horizontal="center" vertical="center"/>
      <protection locked="0"/>
    </xf>
    <xf numFmtId="176" fontId="6" fillId="2" borderId="32" xfId="0" applyNumberFormat="1" applyFont="1" applyFill="1" applyBorder="1" applyAlignment="1" applyProtection="1">
      <alignment horizontal="center" vertical="center"/>
      <protection locked="0"/>
    </xf>
    <xf numFmtId="176" fontId="6" fillId="2" borderId="34" xfId="0" applyNumberFormat="1" applyFont="1" applyFill="1" applyBorder="1" applyAlignment="1" applyProtection="1">
      <alignment horizontal="center" vertical="center"/>
      <protection locked="0"/>
    </xf>
    <xf numFmtId="0" fontId="3" fillId="0" borderId="44" xfId="0" applyFont="1" applyBorder="1" applyAlignment="1" applyProtection="1">
      <alignment horizontal="center" vertical="center"/>
    </xf>
    <xf numFmtId="0" fontId="3" fillId="0" borderId="22" xfId="0" applyFont="1" applyBorder="1" applyAlignment="1" applyProtection="1">
      <alignment horizontal="center" vertical="center"/>
    </xf>
    <xf numFmtId="176" fontId="6" fillId="2" borderId="21" xfId="0" applyNumberFormat="1" applyFont="1" applyFill="1" applyBorder="1" applyAlignment="1" applyProtection="1">
      <alignment horizontal="center" vertical="center"/>
      <protection locked="0"/>
    </xf>
    <xf numFmtId="176" fontId="6" fillId="2" borderId="22" xfId="0" applyNumberFormat="1" applyFont="1" applyFill="1" applyBorder="1" applyAlignment="1" applyProtection="1">
      <alignment horizontal="center" vertical="center"/>
      <protection locked="0"/>
    </xf>
    <xf numFmtId="176" fontId="6" fillId="2" borderId="27" xfId="0" applyNumberFormat="1" applyFont="1" applyFill="1" applyBorder="1" applyAlignment="1" applyProtection="1">
      <alignment horizontal="center" vertical="center"/>
      <protection locked="0"/>
    </xf>
    <xf numFmtId="0" fontId="3" fillId="0" borderId="31" xfId="0" applyFont="1" applyBorder="1" applyAlignment="1" applyProtection="1">
      <alignment horizontal="center" vertical="center"/>
    </xf>
    <xf numFmtId="0" fontId="3" fillId="0" borderId="32" xfId="0" applyFont="1" applyBorder="1" applyAlignment="1" applyProtection="1">
      <alignment horizontal="center" vertical="center"/>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176" fontId="6" fillId="2" borderId="39" xfId="0" applyNumberFormat="1" applyFont="1" applyFill="1" applyBorder="1" applyAlignment="1" applyProtection="1">
      <alignment horizontal="right" vertical="center"/>
      <protection locked="0"/>
    </xf>
    <xf numFmtId="176" fontId="6" fillId="2" borderId="24" xfId="0" applyNumberFormat="1" applyFont="1" applyFill="1" applyBorder="1" applyAlignment="1" applyProtection="1">
      <alignment horizontal="right" vertical="center"/>
      <protection locked="0"/>
    </xf>
    <xf numFmtId="176" fontId="6" fillId="2" borderId="38" xfId="0" applyNumberFormat="1" applyFont="1" applyFill="1" applyBorder="1" applyAlignment="1" applyProtection="1">
      <alignment horizontal="right" vertical="center"/>
      <protection locked="0"/>
    </xf>
    <xf numFmtId="176" fontId="6" fillId="5" borderId="4" xfId="0" applyNumberFormat="1" applyFont="1" applyFill="1" applyBorder="1" applyAlignment="1" applyProtection="1">
      <alignment horizontal="right" vertical="center"/>
      <protection locked="0"/>
    </xf>
    <xf numFmtId="176" fontId="6" fillId="5" borderId="6" xfId="0" applyNumberFormat="1" applyFont="1" applyFill="1" applyBorder="1" applyAlignment="1" applyProtection="1">
      <alignment horizontal="right" vertical="center"/>
      <protection locked="0"/>
    </xf>
    <xf numFmtId="176" fontId="6" fillId="4" borderId="21" xfId="0" applyNumberFormat="1" applyFont="1" applyFill="1" applyBorder="1" applyAlignment="1" applyProtection="1">
      <alignment horizontal="right" vertical="center"/>
      <protection locked="0"/>
    </xf>
    <xf numFmtId="176" fontId="6" fillId="4" borderId="22" xfId="0" applyNumberFormat="1" applyFont="1" applyFill="1" applyBorder="1" applyAlignment="1" applyProtection="1">
      <alignment horizontal="right" vertical="center"/>
      <protection locked="0"/>
    </xf>
    <xf numFmtId="176" fontId="6" fillId="4" borderId="27" xfId="0" applyNumberFormat="1" applyFont="1" applyFill="1" applyBorder="1" applyAlignment="1" applyProtection="1">
      <alignment horizontal="right" vertical="center"/>
      <protection locked="0"/>
    </xf>
    <xf numFmtId="176" fontId="6" fillId="0" borderId="25" xfId="0" applyNumberFormat="1" applyFont="1" applyFill="1" applyBorder="1" applyAlignment="1" applyProtection="1">
      <alignment horizontal="right" vertical="center"/>
      <protection locked="0"/>
    </xf>
    <xf numFmtId="176" fontId="6" fillId="0" borderId="35" xfId="0" applyNumberFormat="1" applyFont="1" applyFill="1" applyBorder="1" applyAlignment="1" applyProtection="1">
      <alignment horizontal="right" vertical="center"/>
      <protection locked="0"/>
    </xf>
    <xf numFmtId="176" fontId="6" fillId="5" borderId="5" xfId="0" applyNumberFormat="1" applyFont="1" applyFill="1" applyBorder="1" applyAlignment="1" applyProtection="1">
      <alignment horizontal="right" vertical="center"/>
      <protection locked="0"/>
    </xf>
    <xf numFmtId="176" fontId="6" fillId="0" borderId="25" xfId="0" applyNumberFormat="1" applyFont="1" applyFill="1" applyBorder="1" applyAlignment="1" applyProtection="1">
      <alignment horizontal="right" vertical="center"/>
    </xf>
    <xf numFmtId="176" fontId="6" fillId="0" borderId="26" xfId="0" applyNumberFormat="1" applyFont="1" applyFill="1" applyBorder="1" applyAlignment="1" applyProtection="1">
      <alignment horizontal="right" vertical="center"/>
    </xf>
    <xf numFmtId="176" fontId="6" fillId="0" borderId="35" xfId="0" applyNumberFormat="1" applyFont="1" applyFill="1" applyBorder="1" applyAlignment="1" applyProtection="1">
      <alignment horizontal="right" vertical="center"/>
    </xf>
    <xf numFmtId="176" fontId="6" fillId="0" borderId="26" xfId="0" applyNumberFormat="1" applyFont="1" applyFill="1" applyBorder="1" applyAlignment="1" applyProtection="1">
      <alignment horizontal="right" vertical="center"/>
      <protection locked="0"/>
    </xf>
    <xf numFmtId="176" fontId="6" fillId="0" borderId="42" xfId="0" applyNumberFormat="1" applyFont="1" applyFill="1" applyBorder="1" applyAlignment="1" applyProtection="1">
      <alignment horizontal="right" vertical="center"/>
    </xf>
    <xf numFmtId="0" fontId="3" fillId="0" borderId="25" xfId="0" applyFont="1" applyBorder="1" applyAlignment="1" applyProtection="1">
      <alignment horizontal="center" vertical="center"/>
    </xf>
    <xf numFmtId="0" fontId="3" fillId="0" borderId="26" xfId="0" applyFont="1" applyBorder="1" applyAlignment="1" applyProtection="1">
      <alignment horizontal="center" vertical="center"/>
    </xf>
    <xf numFmtId="0" fontId="3" fillId="0" borderId="35" xfId="0" applyFont="1" applyBorder="1" applyAlignment="1" applyProtection="1">
      <alignment horizontal="center" vertical="center"/>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0" borderId="35" xfId="0" applyFont="1" applyBorder="1" applyAlignment="1" applyProtection="1">
      <alignment horizontal="center" vertical="center"/>
      <protection locked="0"/>
    </xf>
    <xf numFmtId="176" fontId="6" fillId="4" borderId="4" xfId="0" applyNumberFormat="1" applyFont="1" applyFill="1" applyBorder="1" applyAlignment="1" applyProtection="1">
      <alignment horizontal="right" vertical="center"/>
      <protection locked="0"/>
    </xf>
    <xf numFmtId="176" fontId="6" fillId="4" borderId="5" xfId="0" applyNumberFormat="1" applyFont="1" applyFill="1" applyBorder="1" applyAlignment="1" applyProtection="1">
      <alignment horizontal="right" vertical="center"/>
      <protection locked="0"/>
    </xf>
    <xf numFmtId="176" fontId="6" fillId="4" borderId="6" xfId="0" applyNumberFormat="1" applyFont="1" applyFill="1" applyBorder="1" applyAlignment="1" applyProtection="1">
      <alignment horizontal="right" vertical="center"/>
      <protection locked="0"/>
    </xf>
    <xf numFmtId="0" fontId="3" fillId="0" borderId="45" xfId="0" applyFont="1" applyBorder="1" applyAlignment="1" applyProtection="1">
      <alignment horizontal="center" vertical="center"/>
    </xf>
    <xf numFmtId="0" fontId="3" fillId="0" borderId="29" xfId="0" applyFont="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4" xfId="0" applyFont="1" applyBorder="1" applyAlignment="1" applyProtection="1">
      <alignment horizontal="center" vertical="center"/>
    </xf>
    <xf numFmtId="0" fontId="6" fillId="0" borderId="0" xfId="0" applyFont="1" applyAlignment="1" applyProtection="1">
      <alignment horizontal="left" vertical="center" shrinkToFit="1"/>
    </xf>
    <xf numFmtId="176" fontId="4" fillId="0" borderId="1" xfId="0" applyNumberFormat="1" applyFont="1" applyFill="1" applyBorder="1" applyAlignment="1" applyProtection="1">
      <alignment horizontal="center" vertical="center"/>
    </xf>
    <xf numFmtId="176" fontId="4" fillId="0" borderId="2" xfId="0" applyNumberFormat="1" applyFont="1" applyFill="1" applyBorder="1" applyAlignment="1" applyProtection="1">
      <alignment horizontal="center" vertical="center"/>
    </xf>
    <xf numFmtId="176" fontId="4" fillId="0" borderId="3" xfId="0" applyNumberFormat="1" applyFont="1" applyFill="1" applyBorder="1" applyAlignment="1" applyProtection="1">
      <alignment horizontal="center" vertical="center"/>
    </xf>
    <xf numFmtId="176" fontId="4" fillId="0" borderId="9" xfId="0" applyNumberFormat="1" applyFont="1" applyFill="1" applyBorder="1" applyAlignment="1" applyProtection="1">
      <alignment horizontal="center" vertical="center"/>
    </xf>
    <xf numFmtId="176" fontId="4" fillId="0" borderId="10" xfId="0" applyNumberFormat="1" applyFont="1" applyFill="1" applyBorder="1" applyAlignment="1" applyProtection="1">
      <alignment horizontal="center" vertical="center"/>
    </xf>
    <xf numFmtId="176" fontId="4" fillId="0" borderId="11" xfId="0" applyNumberFormat="1" applyFont="1" applyFill="1" applyBorder="1" applyAlignment="1" applyProtection="1">
      <alignment horizontal="center" vertical="center"/>
    </xf>
    <xf numFmtId="0" fontId="3" fillId="0" borderId="0" xfId="0" applyFont="1" applyAlignment="1">
      <alignment horizontal="center" vertical="center" wrapText="1"/>
    </xf>
    <xf numFmtId="0" fontId="6" fillId="0" borderId="0" xfId="0" applyFont="1" applyAlignment="1" applyProtection="1">
      <alignment horizontal="center" vertical="center"/>
    </xf>
    <xf numFmtId="176" fontId="4" fillId="0" borderId="4" xfId="0" applyNumberFormat="1" applyFont="1" applyFill="1" applyBorder="1" applyAlignment="1" applyProtection="1">
      <alignment horizontal="center" vertical="center"/>
    </xf>
    <xf numFmtId="176" fontId="4" fillId="0" borderId="5" xfId="0" applyNumberFormat="1" applyFont="1" applyFill="1" applyBorder="1" applyAlignment="1" applyProtection="1">
      <alignment horizontal="center" vertical="center"/>
    </xf>
    <xf numFmtId="176" fontId="4" fillId="0" borderId="6" xfId="0" applyNumberFormat="1" applyFont="1" applyFill="1" applyBorder="1" applyAlignment="1" applyProtection="1">
      <alignment horizontal="center" vertical="center"/>
    </xf>
    <xf numFmtId="0" fontId="3" fillId="5" borderId="4" xfId="0" applyFont="1" applyFill="1" applyBorder="1" applyAlignment="1" applyProtection="1">
      <alignment horizontal="center" vertical="center"/>
    </xf>
    <xf numFmtId="0" fontId="3" fillId="5" borderId="5" xfId="0" applyFont="1" applyFill="1" applyBorder="1" applyAlignment="1" applyProtection="1">
      <alignment horizontal="center" vertical="center"/>
    </xf>
    <xf numFmtId="0" fontId="3" fillId="5" borderId="6" xfId="0" applyFont="1" applyFill="1" applyBorder="1" applyAlignment="1" applyProtection="1">
      <alignment horizontal="center" vertical="center"/>
    </xf>
    <xf numFmtId="176" fontId="4" fillId="5" borderId="4" xfId="0" applyNumberFormat="1" applyFont="1" applyFill="1" applyBorder="1" applyAlignment="1" applyProtection="1">
      <alignment horizontal="center" vertical="center"/>
    </xf>
    <xf numFmtId="176" fontId="4" fillId="5" borderId="5" xfId="0" applyNumberFormat="1" applyFont="1" applyFill="1" applyBorder="1" applyAlignment="1" applyProtection="1">
      <alignment horizontal="center" vertical="center"/>
    </xf>
    <xf numFmtId="176" fontId="4" fillId="5" borderId="6" xfId="0" applyNumberFormat="1" applyFont="1" applyFill="1" applyBorder="1" applyAlignment="1" applyProtection="1">
      <alignment horizontal="center" vertical="center"/>
    </xf>
    <xf numFmtId="0" fontId="3" fillId="0" borderId="0" xfId="0" applyFont="1" applyFill="1" applyAlignment="1" applyProtection="1">
      <alignment horizontal="center" vertical="center"/>
    </xf>
    <xf numFmtId="176" fontId="6" fillId="0" borderId="28" xfId="0" applyNumberFormat="1" applyFont="1" applyFill="1" applyBorder="1" applyAlignment="1" applyProtection="1">
      <alignment horizontal="right" vertical="center"/>
    </xf>
    <xf numFmtId="176" fontId="6" fillId="0" borderId="29" xfId="0" applyNumberFormat="1" applyFont="1" applyFill="1" applyBorder="1" applyAlignment="1" applyProtection="1">
      <alignment horizontal="right" vertical="center"/>
    </xf>
    <xf numFmtId="176" fontId="6" fillId="0" borderId="46" xfId="0" applyNumberFormat="1" applyFont="1" applyFill="1" applyBorder="1" applyAlignment="1" applyProtection="1">
      <alignment horizontal="right" vertical="center"/>
    </xf>
    <xf numFmtId="176" fontId="6" fillId="0" borderId="33" xfId="0" applyNumberFormat="1" applyFont="1" applyFill="1" applyBorder="1" applyAlignment="1" applyProtection="1">
      <alignment horizontal="right" vertical="center"/>
    </xf>
    <xf numFmtId="176" fontId="6" fillId="0" borderId="32" xfId="0" applyNumberFormat="1" applyFont="1" applyFill="1" applyBorder="1" applyAlignment="1" applyProtection="1">
      <alignment horizontal="right" vertical="center"/>
    </xf>
    <xf numFmtId="176" fontId="6" fillId="0" borderId="47" xfId="0" applyNumberFormat="1" applyFont="1" applyFill="1" applyBorder="1" applyAlignment="1" applyProtection="1">
      <alignment horizontal="right" vertical="center"/>
    </xf>
    <xf numFmtId="176" fontId="6" fillId="2" borderId="28" xfId="0" applyNumberFormat="1" applyFont="1" applyFill="1" applyBorder="1" applyAlignment="1" applyProtection="1">
      <alignment horizontal="center" vertical="center"/>
      <protection locked="0"/>
    </xf>
    <xf numFmtId="176" fontId="6" fillId="2" borderId="29" xfId="0" applyNumberFormat="1" applyFont="1" applyFill="1" applyBorder="1" applyAlignment="1" applyProtection="1">
      <alignment horizontal="center" vertical="center"/>
      <protection locked="0"/>
    </xf>
    <xf numFmtId="176" fontId="6" fillId="2" borderId="30" xfId="0" applyNumberFormat="1" applyFont="1" applyFill="1" applyBorder="1" applyAlignment="1" applyProtection="1">
      <alignment horizontal="center" vertical="center"/>
      <protection locked="0"/>
    </xf>
    <xf numFmtId="176" fontId="4" fillId="5" borderId="1" xfId="0" applyNumberFormat="1" applyFont="1" applyFill="1" applyBorder="1" applyAlignment="1" applyProtection="1">
      <alignment horizontal="center" vertical="center"/>
    </xf>
    <xf numFmtId="176" fontId="4" fillId="5" borderId="2" xfId="0" applyNumberFormat="1" applyFont="1" applyFill="1" applyBorder="1" applyAlignment="1" applyProtection="1">
      <alignment horizontal="center" vertical="center"/>
    </xf>
    <xf numFmtId="176" fontId="4" fillId="5" borderId="9" xfId="0" applyNumberFormat="1" applyFont="1" applyFill="1" applyBorder="1" applyAlignment="1" applyProtection="1">
      <alignment horizontal="center" vertical="center"/>
    </xf>
    <xf numFmtId="176" fontId="4" fillId="5" borderId="10" xfId="0" applyNumberFormat="1" applyFont="1" applyFill="1" applyBorder="1" applyAlignment="1" applyProtection="1">
      <alignment horizontal="center" vertical="center"/>
    </xf>
    <xf numFmtId="178" fontId="4" fillId="0" borderId="7" xfId="0" applyNumberFormat="1" applyFont="1" applyFill="1" applyBorder="1" applyAlignment="1" applyProtection="1">
      <alignment horizontal="center" vertical="center"/>
      <protection locked="0"/>
    </xf>
    <xf numFmtId="178" fontId="4" fillId="0" borderId="0" xfId="0" applyNumberFormat="1" applyFont="1" applyFill="1" applyBorder="1" applyAlignment="1" applyProtection="1">
      <alignment horizontal="center" vertical="center"/>
      <protection locked="0"/>
    </xf>
    <xf numFmtId="178" fontId="4" fillId="0" borderId="8" xfId="0" applyNumberFormat="1" applyFont="1" applyFill="1" applyBorder="1" applyAlignment="1" applyProtection="1">
      <alignment horizontal="center" vertical="center"/>
      <protection locked="0"/>
    </xf>
    <xf numFmtId="178" fontId="4" fillId="0" borderId="9" xfId="0" applyNumberFormat="1" applyFont="1" applyFill="1" applyBorder="1" applyAlignment="1" applyProtection="1">
      <alignment horizontal="center" vertical="center"/>
      <protection locked="0"/>
    </xf>
    <xf numFmtId="178" fontId="4" fillId="0" borderId="10" xfId="0" applyNumberFormat="1" applyFont="1" applyFill="1" applyBorder="1" applyAlignment="1" applyProtection="1">
      <alignment horizontal="center" vertical="center"/>
      <protection locked="0"/>
    </xf>
    <xf numFmtId="178" fontId="4" fillId="0" borderId="11" xfId="0" applyNumberFormat="1" applyFont="1" applyFill="1" applyBorder="1" applyAlignment="1" applyProtection="1">
      <alignment horizontal="center" vertical="center"/>
      <protection locked="0"/>
    </xf>
    <xf numFmtId="176" fontId="3" fillId="0" borderId="7" xfId="0" applyNumberFormat="1" applyFont="1" applyFill="1" applyBorder="1" applyAlignment="1" applyProtection="1">
      <alignment horizontal="center" vertical="center"/>
    </xf>
    <xf numFmtId="176" fontId="3" fillId="0" borderId="0" xfId="0" applyNumberFormat="1" applyFont="1" applyFill="1" applyBorder="1" applyAlignment="1" applyProtection="1">
      <alignment horizontal="center" vertical="center"/>
    </xf>
    <xf numFmtId="177" fontId="4" fillId="0" borderId="7" xfId="0" applyNumberFormat="1" applyFont="1" applyBorder="1" applyAlignment="1" applyProtection="1">
      <alignment horizontal="center" vertical="center"/>
      <protection locked="0"/>
    </xf>
    <xf numFmtId="177" fontId="4" fillId="0" borderId="0" xfId="0" applyNumberFormat="1" applyFont="1" applyBorder="1" applyAlignment="1" applyProtection="1">
      <alignment horizontal="center" vertical="center"/>
      <protection locked="0"/>
    </xf>
    <xf numFmtId="177" fontId="4" fillId="0" borderId="8" xfId="0" applyNumberFormat="1" applyFont="1" applyBorder="1" applyAlignment="1" applyProtection="1">
      <alignment horizontal="center" vertical="center"/>
      <protection locked="0"/>
    </xf>
    <xf numFmtId="177" fontId="4" fillId="0" borderId="9" xfId="0" applyNumberFormat="1" applyFont="1" applyBorder="1" applyAlignment="1" applyProtection="1">
      <alignment horizontal="center" vertical="center"/>
      <protection locked="0"/>
    </xf>
    <xf numFmtId="177" fontId="4" fillId="0" borderId="10" xfId="0" applyNumberFormat="1" applyFont="1" applyBorder="1" applyAlignment="1" applyProtection="1">
      <alignment horizontal="center" vertical="center"/>
      <protection locked="0"/>
    </xf>
    <xf numFmtId="177" fontId="4" fillId="0" borderId="11" xfId="0" applyNumberFormat="1" applyFont="1" applyBorder="1" applyAlignment="1" applyProtection="1">
      <alignment horizontal="center" vertical="center"/>
      <protection locked="0"/>
    </xf>
    <xf numFmtId="176" fontId="3" fillId="0" borderId="7" xfId="0" applyNumberFormat="1" applyFont="1" applyBorder="1" applyAlignment="1" applyProtection="1">
      <alignment horizontal="center" vertical="center"/>
    </xf>
    <xf numFmtId="176" fontId="3" fillId="0" borderId="0" xfId="0" applyNumberFormat="1" applyFont="1" applyBorder="1" applyAlignment="1" applyProtection="1">
      <alignment horizontal="center" vertical="center"/>
    </xf>
    <xf numFmtId="176" fontId="4" fillId="0" borderId="7" xfId="0" applyNumberFormat="1" applyFont="1" applyFill="1" applyBorder="1" applyAlignment="1" applyProtection="1">
      <alignment horizontal="center" vertical="center"/>
      <protection locked="0"/>
    </xf>
    <xf numFmtId="176" fontId="4" fillId="0" borderId="0" xfId="0" applyNumberFormat="1" applyFont="1" applyFill="1" applyAlignment="1" applyProtection="1">
      <alignment horizontal="center" vertical="center"/>
      <protection locked="0"/>
    </xf>
    <xf numFmtId="176" fontId="4" fillId="0" borderId="8" xfId="0" applyNumberFormat="1" applyFont="1" applyFill="1" applyBorder="1" applyAlignment="1" applyProtection="1">
      <alignment horizontal="center" vertical="center"/>
      <protection locked="0"/>
    </xf>
    <xf numFmtId="176" fontId="4" fillId="0" borderId="9" xfId="0" applyNumberFormat="1" applyFont="1" applyFill="1" applyBorder="1" applyAlignment="1" applyProtection="1">
      <alignment horizontal="center" vertical="center"/>
      <protection locked="0"/>
    </xf>
    <xf numFmtId="176" fontId="4" fillId="0" borderId="10" xfId="0" applyNumberFormat="1" applyFont="1" applyFill="1" applyBorder="1" applyAlignment="1" applyProtection="1">
      <alignment horizontal="center" vertical="center"/>
      <protection locked="0"/>
    </xf>
    <xf numFmtId="176" fontId="4" fillId="0" borderId="11" xfId="0" applyNumberFormat="1" applyFont="1" applyFill="1" applyBorder="1" applyAlignment="1" applyProtection="1">
      <alignment horizontal="center" vertical="center"/>
      <protection locked="0"/>
    </xf>
    <xf numFmtId="12" fontId="4" fillId="0" borderId="4" xfId="0" applyNumberFormat="1" applyFont="1" applyFill="1" applyBorder="1" applyAlignment="1" applyProtection="1">
      <alignment horizontal="center" vertical="center"/>
    </xf>
    <xf numFmtId="12" fontId="4" fillId="0" borderId="5" xfId="0" applyNumberFormat="1" applyFont="1" applyFill="1" applyBorder="1" applyAlignment="1" applyProtection="1">
      <alignment horizontal="center" vertical="center"/>
    </xf>
    <xf numFmtId="12" fontId="4" fillId="0" borderId="6" xfId="0" applyNumberFormat="1" applyFont="1" applyFill="1" applyBorder="1" applyAlignment="1" applyProtection="1">
      <alignment horizontal="center" vertical="center"/>
    </xf>
    <xf numFmtId="0" fontId="3" fillId="0" borderId="0" xfId="0" applyFont="1" applyAlignment="1" applyProtection="1">
      <alignment horizontal="center" vertical="center"/>
    </xf>
    <xf numFmtId="12" fontId="13" fillId="0" borderId="7" xfId="0" applyNumberFormat="1" applyFont="1" applyBorder="1" applyAlignment="1" applyProtection="1">
      <alignment horizontal="center" vertical="center"/>
    </xf>
    <xf numFmtId="12" fontId="13" fillId="0" borderId="0" xfId="0" applyNumberFormat="1" applyFont="1" applyBorder="1" applyAlignment="1" applyProtection="1">
      <alignment horizontal="center" vertical="center"/>
    </xf>
    <xf numFmtId="176" fontId="6" fillId="0" borderId="4" xfId="0" applyNumberFormat="1" applyFont="1" applyFill="1" applyBorder="1" applyAlignment="1" applyProtection="1">
      <alignment horizontal="center" vertical="center"/>
      <protection locked="0"/>
    </xf>
    <xf numFmtId="176" fontId="6" fillId="0" borderId="5" xfId="0" applyNumberFormat="1" applyFont="1" applyFill="1" applyBorder="1" applyAlignment="1" applyProtection="1">
      <alignment horizontal="center" vertical="center"/>
      <protection locked="0"/>
    </xf>
    <xf numFmtId="176" fontId="6" fillId="0" borderId="6" xfId="0" applyNumberFormat="1" applyFont="1" applyFill="1" applyBorder="1" applyAlignment="1" applyProtection="1">
      <alignment horizontal="center" vertical="center"/>
      <protection locked="0"/>
    </xf>
    <xf numFmtId="0" fontId="3" fillId="0" borderId="7" xfId="0" applyFont="1" applyBorder="1" applyAlignment="1" applyProtection="1">
      <alignment horizontal="center" vertical="center"/>
    </xf>
    <xf numFmtId="12" fontId="4" fillId="0" borderId="1" xfId="0" applyNumberFormat="1" applyFont="1" applyFill="1" applyBorder="1" applyAlignment="1" applyProtection="1">
      <alignment horizontal="center" vertical="center"/>
    </xf>
    <xf numFmtId="12" fontId="4" fillId="0" borderId="2" xfId="0" applyNumberFormat="1" applyFont="1" applyFill="1" applyBorder="1" applyAlignment="1" applyProtection="1">
      <alignment horizontal="center" vertical="center"/>
    </xf>
    <xf numFmtId="12" fontId="4" fillId="0" borderId="3" xfId="0" applyNumberFormat="1" applyFont="1" applyFill="1" applyBorder="1" applyAlignment="1" applyProtection="1">
      <alignment horizontal="center" vertical="center"/>
    </xf>
    <xf numFmtId="12" fontId="4" fillId="0" borderId="9" xfId="0" applyNumberFormat="1" applyFont="1" applyFill="1" applyBorder="1" applyAlignment="1" applyProtection="1">
      <alignment horizontal="center" vertical="center"/>
    </xf>
    <xf numFmtId="12" fontId="4" fillId="0" borderId="10" xfId="0" applyNumberFormat="1" applyFont="1" applyFill="1" applyBorder="1" applyAlignment="1" applyProtection="1">
      <alignment horizontal="center" vertical="center"/>
    </xf>
    <xf numFmtId="12" fontId="4" fillId="0" borderId="11" xfId="0" applyNumberFormat="1" applyFont="1" applyFill="1" applyBorder="1" applyAlignment="1" applyProtection="1">
      <alignment horizontal="center" vertical="center"/>
    </xf>
  </cellXfs>
  <cellStyles count="2">
    <cellStyle name="標準" xfId="0" builtinId="0"/>
    <cellStyle name="標準 2 3" xfId="1" xr:uid="{00000000-0005-0000-0000-000001000000}"/>
  </cellStyles>
  <dxfs count="14">
    <dxf>
      <fill>
        <patternFill>
          <bgColor theme="8" tint="0.79998168889431442"/>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8" tint="0.79998168889431442"/>
        </patternFill>
      </fill>
    </dxf>
    <dxf>
      <fill>
        <patternFill>
          <bgColor theme="8" tint="0.79998168889431442"/>
        </patternFill>
      </fill>
    </dxf>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212482</xdr:colOff>
      <xdr:row>79</xdr:row>
      <xdr:rowOff>95250</xdr:rowOff>
    </xdr:from>
    <xdr:to>
      <xdr:col>4</xdr:col>
      <xdr:colOff>29309</xdr:colOff>
      <xdr:row>82</xdr:row>
      <xdr:rowOff>102577</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212482" y="16470923"/>
          <a:ext cx="871904" cy="586154"/>
        </a:xfrm>
        <a:prstGeom prst="bracketPair">
          <a:avLst>
            <a:gd name="adj" fmla="val 977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212482</xdr:colOff>
      <xdr:row>84</xdr:row>
      <xdr:rowOff>95250</xdr:rowOff>
    </xdr:from>
    <xdr:to>
      <xdr:col>4</xdr:col>
      <xdr:colOff>29309</xdr:colOff>
      <xdr:row>87</xdr:row>
      <xdr:rowOff>102577</xdr:rowOff>
    </xdr:to>
    <xdr:sp macro="" textlink="">
      <xdr:nvSpPr>
        <xdr:cNvPr id="3" name="大かっこ 2">
          <a:extLst>
            <a:ext uri="{FF2B5EF4-FFF2-40B4-BE49-F238E27FC236}">
              <a16:creationId xmlns:a16="http://schemas.microsoft.com/office/drawing/2014/main" id="{D6280634-1FDE-434E-89F4-60593CFFFE23}"/>
            </a:ext>
          </a:extLst>
        </xdr:cNvPr>
        <xdr:cNvSpPr/>
      </xdr:nvSpPr>
      <xdr:spPr>
        <a:xfrm>
          <a:off x="212482" y="15843250"/>
          <a:ext cx="869113" cy="578827"/>
        </a:xfrm>
        <a:prstGeom prst="bracketPair">
          <a:avLst>
            <a:gd name="adj" fmla="val 977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95"/>
  <sheetViews>
    <sheetView tabSelected="1" view="pageBreakPreview" topLeftCell="A56" zoomScale="80" zoomScaleNormal="70" zoomScaleSheetLayoutView="80" workbookViewId="0">
      <selection activeCell="AL87" sqref="AL87"/>
    </sheetView>
  </sheetViews>
  <sheetFormatPr defaultColWidth="9" defaultRowHeight="13.5"/>
  <cols>
    <col min="1" max="8" width="3.5" style="2" customWidth="1"/>
    <col min="9" max="9" width="4.875" style="2" customWidth="1"/>
    <col min="10" max="34" width="3.5" style="2" customWidth="1"/>
    <col min="35" max="36" width="9" style="2"/>
    <col min="37" max="37" width="8.125" style="2" customWidth="1"/>
    <col min="38" max="16384" width="9" style="2"/>
  </cols>
  <sheetData>
    <row r="1" spans="1:34">
      <c r="A1" s="1" t="s">
        <v>111</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row>
    <row r="2" spans="1:34" ht="24.75" customHeight="1">
      <c r="A2" s="164" t="s">
        <v>110</v>
      </c>
      <c r="B2" s="165"/>
      <c r="C2" s="165"/>
      <c r="D2" s="165"/>
      <c r="E2" s="165"/>
      <c r="F2" s="165"/>
      <c r="G2" s="165"/>
      <c r="H2" s="165"/>
      <c r="I2" s="165"/>
      <c r="J2" s="165"/>
      <c r="K2" s="165"/>
      <c r="L2" s="165"/>
      <c r="M2" s="165"/>
      <c r="N2" s="165"/>
      <c r="O2" s="165"/>
      <c r="P2" s="165"/>
      <c r="Q2" s="165"/>
      <c r="R2" s="165"/>
      <c r="S2" s="165"/>
      <c r="T2" s="165"/>
      <c r="U2" s="165"/>
      <c r="V2" s="165"/>
      <c r="W2" s="165"/>
      <c r="X2" s="165"/>
      <c r="Y2" s="165"/>
      <c r="Z2" s="165"/>
      <c r="AA2" s="165"/>
      <c r="AB2" s="165"/>
      <c r="AC2" s="165"/>
      <c r="AD2" s="165"/>
      <c r="AE2" s="165"/>
      <c r="AF2" s="165"/>
      <c r="AG2" s="165"/>
      <c r="AH2" s="165"/>
    </row>
    <row r="3" spans="1:34">
      <c r="A3" s="1" t="s">
        <v>0</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ht="18" customHeight="1">
      <c r="A4" s="117" t="s">
        <v>1</v>
      </c>
      <c r="B4" s="118"/>
      <c r="C4" s="118"/>
      <c r="D4" s="119"/>
      <c r="E4" s="166" t="s">
        <v>2</v>
      </c>
      <c r="F4" s="167"/>
      <c r="G4" s="167"/>
      <c r="H4" s="167"/>
      <c r="I4" s="168"/>
      <c r="J4" s="114"/>
      <c r="K4" s="115"/>
      <c r="L4" s="115"/>
      <c r="M4" s="115"/>
      <c r="N4" s="115"/>
      <c r="O4" s="115"/>
      <c r="P4" s="115"/>
      <c r="Q4" s="115"/>
      <c r="R4" s="115"/>
      <c r="S4" s="115"/>
      <c r="T4" s="115"/>
      <c r="U4" s="115"/>
      <c r="V4" s="115"/>
      <c r="W4" s="115"/>
      <c r="X4" s="115"/>
      <c r="Y4" s="115"/>
      <c r="Z4" s="115"/>
      <c r="AA4" s="115"/>
      <c r="AB4" s="115"/>
      <c r="AC4" s="115"/>
      <c r="AD4" s="115"/>
      <c r="AE4" s="115"/>
      <c r="AF4" s="115"/>
      <c r="AG4" s="115"/>
      <c r="AH4" s="116"/>
    </row>
    <row r="5" spans="1:34" ht="18" customHeight="1">
      <c r="A5" s="174"/>
      <c r="B5" s="175"/>
      <c r="C5" s="175"/>
      <c r="D5" s="176"/>
      <c r="E5" s="166" t="s">
        <v>3</v>
      </c>
      <c r="F5" s="167"/>
      <c r="G5" s="167"/>
      <c r="H5" s="167"/>
      <c r="I5" s="168"/>
      <c r="J5" s="166" t="s">
        <v>4</v>
      </c>
      <c r="K5" s="167"/>
      <c r="L5" s="167"/>
      <c r="M5" s="114"/>
      <c r="N5" s="115"/>
      <c r="O5" s="115"/>
      <c r="P5" s="115"/>
      <c r="Q5" s="115"/>
      <c r="R5" s="115"/>
      <c r="S5" s="167" t="s">
        <v>5</v>
      </c>
      <c r="T5" s="167"/>
      <c r="U5" s="167"/>
      <c r="V5" s="167"/>
      <c r="W5" s="114"/>
      <c r="X5" s="115"/>
      <c r="Y5" s="115"/>
      <c r="Z5" s="115"/>
      <c r="AA5" s="115"/>
      <c r="AB5" s="115"/>
      <c r="AC5" s="115"/>
      <c r="AD5" s="115"/>
      <c r="AE5" s="115"/>
      <c r="AF5" s="115"/>
      <c r="AG5" s="115"/>
      <c r="AH5" s="116"/>
    </row>
    <row r="6" spans="1:34" ht="18" customHeight="1">
      <c r="A6" s="174"/>
      <c r="B6" s="175"/>
      <c r="C6" s="175"/>
      <c r="D6" s="176"/>
      <c r="E6" s="105" t="s">
        <v>6</v>
      </c>
      <c r="F6" s="106"/>
      <c r="G6" s="106"/>
      <c r="H6" s="106"/>
      <c r="I6" s="152"/>
      <c r="J6" s="3" t="s">
        <v>7</v>
      </c>
      <c r="K6" s="169"/>
      <c r="L6" s="169"/>
      <c r="M6" s="169"/>
      <c r="N6" s="169"/>
      <c r="O6" s="169"/>
      <c r="P6" s="169"/>
      <c r="Q6" s="169"/>
      <c r="R6" s="169"/>
      <c r="S6" s="169"/>
      <c r="T6" s="169"/>
      <c r="U6" s="169"/>
      <c r="V6" s="169"/>
      <c r="W6" s="169"/>
      <c r="X6" s="169"/>
      <c r="Y6" s="169"/>
      <c r="Z6" s="169"/>
      <c r="AA6" s="169"/>
      <c r="AB6" s="169"/>
      <c r="AC6" s="169"/>
      <c r="AD6" s="169"/>
      <c r="AE6" s="169"/>
      <c r="AF6" s="169"/>
      <c r="AG6" s="169"/>
      <c r="AH6" s="170"/>
    </row>
    <row r="7" spans="1:34" ht="18" customHeight="1">
      <c r="A7" s="174"/>
      <c r="B7" s="175"/>
      <c r="C7" s="175"/>
      <c r="D7" s="176"/>
      <c r="E7" s="107"/>
      <c r="F7" s="108"/>
      <c r="G7" s="108"/>
      <c r="H7" s="108"/>
      <c r="I7" s="153"/>
      <c r="J7" s="171"/>
      <c r="K7" s="172"/>
      <c r="L7" s="172"/>
      <c r="M7" s="172"/>
      <c r="N7" s="172"/>
      <c r="O7" s="172"/>
      <c r="P7" s="172"/>
      <c r="Q7" s="172"/>
      <c r="R7" s="172"/>
      <c r="S7" s="172"/>
      <c r="T7" s="172"/>
      <c r="U7" s="172"/>
      <c r="V7" s="172"/>
      <c r="W7" s="172"/>
      <c r="X7" s="172"/>
      <c r="Y7" s="172"/>
      <c r="Z7" s="172"/>
      <c r="AA7" s="172"/>
      <c r="AB7" s="172"/>
      <c r="AC7" s="172"/>
      <c r="AD7" s="172"/>
      <c r="AE7" s="172"/>
      <c r="AF7" s="172"/>
      <c r="AG7" s="172"/>
      <c r="AH7" s="173"/>
    </row>
    <row r="8" spans="1:34" ht="27.75" customHeight="1">
      <c r="A8" s="174"/>
      <c r="B8" s="175"/>
      <c r="C8" s="175"/>
      <c r="D8" s="176"/>
      <c r="E8" s="148" t="s">
        <v>8</v>
      </c>
      <c r="F8" s="149"/>
      <c r="G8" s="105" t="s">
        <v>9</v>
      </c>
      <c r="H8" s="106"/>
      <c r="I8" s="152"/>
      <c r="J8" s="154"/>
      <c r="K8" s="155"/>
      <c r="L8" s="155"/>
      <c r="M8" s="155"/>
      <c r="N8" s="155"/>
      <c r="O8" s="155"/>
      <c r="P8" s="155"/>
      <c r="Q8" s="155"/>
      <c r="R8" s="155"/>
      <c r="S8" s="156"/>
      <c r="T8" s="112" t="s">
        <v>10</v>
      </c>
      <c r="U8" s="112"/>
      <c r="V8" s="112"/>
      <c r="W8" s="112"/>
      <c r="X8" s="113"/>
      <c r="Y8" s="132"/>
      <c r="Z8" s="133"/>
      <c r="AA8" s="133"/>
      <c r="AB8" s="133"/>
      <c r="AC8" s="133"/>
      <c r="AD8" s="133"/>
      <c r="AE8" s="133"/>
      <c r="AF8" s="133"/>
      <c r="AG8" s="103" t="s">
        <v>11</v>
      </c>
      <c r="AH8" s="104"/>
    </row>
    <row r="9" spans="1:34" ht="27.75" customHeight="1">
      <c r="A9" s="174"/>
      <c r="B9" s="175"/>
      <c r="C9" s="175"/>
      <c r="D9" s="176"/>
      <c r="E9" s="150"/>
      <c r="F9" s="151"/>
      <c r="G9" s="107"/>
      <c r="H9" s="108"/>
      <c r="I9" s="153"/>
      <c r="J9" s="157"/>
      <c r="K9" s="158"/>
      <c r="L9" s="158"/>
      <c r="M9" s="158"/>
      <c r="N9" s="158"/>
      <c r="O9" s="158"/>
      <c r="P9" s="158"/>
      <c r="Q9" s="158"/>
      <c r="R9" s="158"/>
      <c r="S9" s="159"/>
      <c r="T9" s="112" t="s">
        <v>12</v>
      </c>
      <c r="U9" s="112"/>
      <c r="V9" s="112"/>
      <c r="W9" s="112"/>
      <c r="X9" s="113"/>
      <c r="Y9" s="132"/>
      <c r="Z9" s="133"/>
      <c r="AA9" s="133"/>
      <c r="AB9" s="133"/>
      <c r="AC9" s="133"/>
      <c r="AD9" s="133"/>
      <c r="AE9" s="133"/>
      <c r="AF9" s="133"/>
      <c r="AG9" s="103" t="s">
        <v>13</v>
      </c>
      <c r="AH9" s="104"/>
    </row>
    <row r="10" spans="1:34" ht="18" customHeight="1">
      <c r="A10" s="59" t="s">
        <v>112</v>
      </c>
      <c r="B10" s="60"/>
      <c r="C10" s="60"/>
      <c r="D10" s="61"/>
      <c r="E10" s="68" t="s">
        <v>2</v>
      </c>
      <c r="F10" s="69"/>
      <c r="G10" s="69"/>
      <c r="H10" s="69"/>
      <c r="I10" s="70"/>
      <c r="J10" s="71"/>
      <c r="K10" s="72"/>
      <c r="L10" s="72"/>
      <c r="M10" s="72"/>
      <c r="N10" s="72"/>
      <c r="O10" s="72"/>
      <c r="P10" s="72"/>
      <c r="Q10" s="72"/>
      <c r="R10" s="72"/>
      <c r="S10" s="72"/>
      <c r="T10" s="72"/>
      <c r="U10" s="72"/>
      <c r="V10" s="72"/>
      <c r="W10" s="72"/>
      <c r="X10" s="72"/>
      <c r="Y10" s="72"/>
      <c r="Z10" s="72"/>
      <c r="AA10" s="72"/>
      <c r="AB10" s="72"/>
      <c r="AC10" s="72"/>
      <c r="AD10" s="72"/>
      <c r="AE10" s="72"/>
      <c r="AF10" s="72"/>
      <c r="AG10" s="72"/>
      <c r="AH10" s="73"/>
    </row>
    <row r="11" spans="1:34" ht="18" customHeight="1">
      <c r="A11" s="62"/>
      <c r="B11" s="63"/>
      <c r="C11" s="63"/>
      <c r="D11" s="64"/>
      <c r="E11" s="68" t="s">
        <v>3</v>
      </c>
      <c r="F11" s="69"/>
      <c r="G11" s="69"/>
      <c r="H11" s="69"/>
      <c r="I11" s="70"/>
      <c r="J11" s="68" t="s">
        <v>4</v>
      </c>
      <c r="K11" s="69"/>
      <c r="L11" s="69"/>
      <c r="M11" s="71"/>
      <c r="N11" s="72"/>
      <c r="O11" s="72"/>
      <c r="P11" s="72"/>
      <c r="Q11" s="72"/>
      <c r="R11" s="72"/>
      <c r="S11" s="68" t="s">
        <v>5</v>
      </c>
      <c r="T11" s="69"/>
      <c r="U11" s="69"/>
      <c r="V11" s="70"/>
      <c r="W11" s="71"/>
      <c r="X11" s="72"/>
      <c r="Y11" s="72"/>
      <c r="Z11" s="72"/>
      <c r="AA11" s="72"/>
      <c r="AB11" s="72"/>
      <c r="AC11" s="72"/>
      <c r="AD11" s="72"/>
      <c r="AE11" s="72"/>
      <c r="AF11" s="72"/>
      <c r="AG11" s="72"/>
      <c r="AH11" s="73"/>
    </row>
    <row r="12" spans="1:34" ht="18" customHeight="1">
      <c r="A12" s="62"/>
      <c r="B12" s="63"/>
      <c r="C12" s="63"/>
      <c r="D12" s="64"/>
      <c r="E12" s="134" t="s">
        <v>6</v>
      </c>
      <c r="F12" s="135"/>
      <c r="G12" s="135"/>
      <c r="H12" s="135"/>
      <c r="I12" s="136"/>
      <c r="J12" s="58" t="s">
        <v>7</v>
      </c>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1"/>
    </row>
    <row r="13" spans="1:34" ht="21" customHeight="1">
      <c r="A13" s="62"/>
      <c r="B13" s="63"/>
      <c r="C13" s="63"/>
      <c r="D13" s="64"/>
      <c r="E13" s="137"/>
      <c r="F13" s="138"/>
      <c r="G13" s="138"/>
      <c r="H13" s="138"/>
      <c r="I13" s="139"/>
      <c r="J13" s="142"/>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4"/>
    </row>
    <row r="14" spans="1:34" ht="30.75" customHeight="1">
      <c r="A14" s="62"/>
      <c r="B14" s="63"/>
      <c r="C14" s="63"/>
      <c r="D14" s="64"/>
      <c r="E14" s="148" t="s">
        <v>8</v>
      </c>
      <c r="F14" s="149"/>
      <c r="G14" s="105" t="s">
        <v>9</v>
      </c>
      <c r="H14" s="106"/>
      <c r="I14" s="152"/>
      <c r="J14" s="154"/>
      <c r="K14" s="155"/>
      <c r="L14" s="155"/>
      <c r="M14" s="155"/>
      <c r="N14" s="155"/>
      <c r="O14" s="155"/>
      <c r="P14" s="155"/>
      <c r="Q14" s="155"/>
      <c r="R14" s="155"/>
      <c r="S14" s="156"/>
      <c r="T14" s="112" t="s">
        <v>10</v>
      </c>
      <c r="U14" s="112"/>
      <c r="V14" s="112"/>
      <c r="W14" s="112"/>
      <c r="X14" s="113"/>
      <c r="Y14" s="132"/>
      <c r="Z14" s="133"/>
      <c r="AA14" s="133"/>
      <c r="AB14" s="133"/>
      <c r="AC14" s="133"/>
      <c r="AD14" s="133"/>
      <c r="AE14" s="133"/>
      <c r="AF14" s="133"/>
      <c r="AG14" s="103" t="s">
        <v>11</v>
      </c>
      <c r="AH14" s="104"/>
    </row>
    <row r="15" spans="1:34" ht="30.75" customHeight="1">
      <c r="A15" s="62"/>
      <c r="B15" s="63"/>
      <c r="C15" s="63"/>
      <c r="D15" s="64"/>
      <c r="E15" s="150"/>
      <c r="F15" s="151"/>
      <c r="G15" s="107"/>
      <c r="H15" s="108"/>
      <c r="I15" s="153"/>
      <c r="J15" s="157"/>
      <c r="K15" s="158"/>
      <c r="L15" s="158"/>
      <c r="M15" s="158"/>
      <c r="N15" s="158"/>
      <c r="O15" s="158"/>
      <c r="P15" s="158"/>
      <c r="Q15" s="158"/>
      <c r="R15" s="158"/>
      <c r="S15" s="159"/>
      <c r="T15" s="112" t="s">
        <v>12</v>
      </c>
      <c r="U15" s="112"/>
      <c r="V15" s="112"/>
      <c r="W15" s="112"/>
      <c r="X15" s="113"/>
      <c r="Y15" s="132"/>
      <c r="Z15" s="133"/>
      <c r="AA15" s="133"/>
      <c r="AB15" s="133"/>
      <c r="AC15" s="133"/>
      <c r="AD15" s="133"/>
      <c r="AE15" s="133"/>
      <c r="AF15" s="133"/>
      <c r="AG15" s="103" t="s">
        <v>13</v>
      </c>
      <c r="AH15" s="104"/>
    </row>
    <row r="16" spans="1:34" ht="27.95" customHeight="1">
      <c r="A16" s="65"/>
      <c r="B16" s="66"/>
      <c r="C16" s="66"/>
      <c r="D16" s="67"/>
      <c r="E16" s="145" t="s">
        <v>104</v>
      </c>
      <c r="F16" s="146"/>
      <c r="G16" s="146"/>
      <c r="H16" s="146"/>
      <c r="I16" s="147"/>
      <c r="J16" s="142"/>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4"/>
    </row>
    <row r="17" spans="1:34" ht="30" customHeight="1">
      <c r="A17" s="117" t="s">
        <v>14</v>
      </c>
      <c r="B17" s="118"/>
      <c r="C17" s="118"/>
      <c r="D17" s="119"/>
      <c r="E17" s="166" t="s">
        <v>2</v>
      </c>
      <c r="F17" s="167"/>
      <c r="G17" s="167"/>
      <c r="H17" s="167"/>
      <c r="I17" s="168"/>
      <c r="J17" s="177"/>
      <c r="K17" s="177"/>
      <c r="L17" s="177"/>
      <c r="M17" s="177"/>
      <c r="N17" s="177"/>
      <c r="O17" s="177"/>
      <c r="P17" s="177"/>
      <c r="Q17" s="177"/>
      <c r="R17" s="177"/>
      <c r="S17" s="177"/>
      <c r="T17" s="177"/>
      <c r="U17" s="177"/>
      <c r="V17" s="177"/>
      <c r="W17" s="177"/>
      <c r="X17" s="177"/>
      <c r="Y17" s="177"/>
      <c r="Z17" s="177"/>
      <c r="AA17" s="177"/>
      <c r="AB17" s="177"/>
      <c r="AC17" s="112" t="s">
        <v>15</v>
      </c>
      <c r="AD17" s="113"/>
      <c r="AE17" s="114"/>
      <c r="AF17" s="115"/>
      <c r="AG17" s="115"/>
      <c r="AH17" s="116"/>
    </row>
    <row r="18" spans="1:34" ht="18" customHeight="1">
      <c r="A18" s="174"/>
      <c r="B18" s="175"/>
      <c r="C18" s="175"/>
      <c r="D18" s="176"/>
      <c r="E18" s="117" t="s">
        <v>71</v>
      </c>
      <c r="F18" s="118"/>
      <c r="G18" s="118"/>
      <c r="H18" s="118"/>
      <c r="I18" s="119"/>
      <c r="J18" s="4" t="s">
        <v>16</v>
      </c>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6"/>
    </row>
    <row r="19" spans="1:34" ht="18" customHeight="1">
      <c r="A19" s="174"/>
      <c r="B19" s="175"/>
      <c r="C19" s="175"/>
      <c r="D19" s="176"/>
      <c r="E19" s="120"/>
      <c r="F19" s="121"/>
      <c r="G19" s="121"/>
      <c r="H19" s="121"/>
      <c r="I19" s="122"/>
      <c r="J19" s="129"/>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1"/>
    </row>
    <row r="20" spans="1:34" ht="30" customHeight="1">
      <c r="A20" s="120"/>
      <c r="B20" s="121"/>
      <c r="C20" s="121"/>
      <c r="D20" s="122"/>
      <c r="E20" s="123" t="s">
        <v>54</v>
      </c>
      <c r="F20" s="124"/>
      <c r="G20" s="124"/>
      <c r="H20" s="124"/>
      <c r="I20" s="125"/>
      <c r="J20" s="126" t="s">
        <v>55</v>
      </c>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8"/>
    </row>
    <row r="21" spans="1:34" ht="18" customHeight="1">
      <c r="A21" s="163" t="s">
        <v>17</v>
      </c>
      <c r="B21" s="102"/>
      <c r="C21" s="102"/>
      <c r="D21" s="102"/>
      <c r="E21" s="98" t="s">
        <v>18</v>
      </c>
      <c r="F21" s="98"/>
      <c r="G21" s="98"/>
      <c r="H21" s="95"/>
      <c r="I21" s="96"/>
      <c r="J21" s="96"/>
      <c r="K21" s="96"/>
      <c r="L21" s="96"/>
      <c r="M21" s="96"/>
      <c r="N21" s="96"/>
      <c r="O21" s="96"/>
      <c r="P21" s="96"/>
      <c r="Q21" s="96"/>
      <c r="R21" s="96"/>
      <c r="S21" s="97"/>
      <c r="T21" s="98" t="s">
        <v>19</v>
      </c>
      <c r="U21" s="98"/>
      <c r="V21" s="98"/>
      <c r="W21" s="99"/>
      <c r="X21" s="100"/>
      <c r="Y21" s="100"/>
      <c r="Z21" s="100"/>
      <c r="AA21" s="100"/>
      <c r="AB21" s="100"/>
      <c r="AC21" s="100"/>
      <c r="AD21" s="100"/>
      <c r="AE21" s="100"/>
      <c r="AF21" s="100"/>
      <c r="AG21" s="100"/>
      <c r="AH21" s="101"/>
    </row>
    <row r="22" spans="1:34" ht="18" customHeight="1">
      <c r="A22" s="102"/>
      <c r="B22" s="102"/>
      <c r="C22" s="102"/>
      <c r="D22" s="102"/>
      <c r="E22" s="102" t="s">
        <v>20</v>
      </c>
      <c r="F22" s="102"/>
      <c r="G22" s="102"/>
      <c r="H22" s="95"/>
      <c r="I22" s="96"/>
      <c r="J22" s="96"/>
      <c r="K22" s="96"/>
      <c r="L22" s="96"/>
      <c r="M22" s="96"/>
      <c r="N22" s="96"/>
      <c r="O22" s="96"/>
      <c r="P22" s="96"/>
      <c r="Q22" s="96"/>
      <c r="R22" s="96"/>
      <c r="S22" s="97"/>
      <c r="T22" s="98" t="s">
        <v>21</v>
      </c>
      <c r="U22" s="98"/>
      <c r="V22" s="98"/>
      <c r="W22" s="99"/>
      <c r="X22" s="100"/>
      <c r="Y22" s="100"/>
      <c r="Z22" s="100"/>
      <c r="AA22" s="100"/>
      <c r="AB22" s="100"/>
      <c r="AC22" s="100"/>
      <c r="AD22" s="100"/>
      <c r="AE22" s="100"/>
      <c r="AF22" s="100"/>
      <c r="AG22" s="100"/>
      <c r="AH22" s="101"/>
    </row>
    <row r="23" spans="1:34" ht="18" customHeight="1">
      <c r="A23" s="102"/>
      <c r="B23" s="102"/>
      <c r="C23" s="102"/>
      <c r="D23" s="102"/>
      <c r="E23" s="102" t="s">
        <v>22</v>
      </c>
      <c r="F23" s="102"/>
      <c r="G23" s="102"/>
      <c r="H23" s="95"/>
      <c r="I23" s="96"/>
      <c r="J23" s="96"/>
      <c r="K23" s="96"/>
      <c r="L23" s="96"/>
      <c r="M23" s="96"/>
      <c r="N23" s="96"/>
      <c r="O23" s="96"/>
      <c r="P23" s="96"/>
      <c r="Q23" s="96"/>
      <c r="R23" s="96"/>
      <c r="S23" s="97"/>
      <c r="T23" s="98" t="s">
        <v>23</v>
      </c>
      <c r="U23" s="98"/>
      <c r="V23" s="98"/>
      <c r="W23" s="99"/>
      <c r="X23" s="100"/>
      <c r="Y23" s="100"/>
      <c r="Z23" s="100"/>
      <c r="AA23" s="100"/>
      <c r="AB23" s="100"/>
      <c r="AC23" s="100"/>
      <c r="AD23" s="100"/>
      <c r="AE23" s="100"/>
      <c r="AF23" s="100"/>
      <c r="AG23" s="100"/>
      <c r="AH23" s="101"/>
    </row>
    <row r="24" spans="1:34" ht="18" customHeight="1">
      <c r="A24" s="102"/>
      <c r="B24" s="102"/>
      <c r="C24" s="102"/>
      <c r="D24" s="102"/>
      <c r="E24" s="105" t="s">
        <v>58</v>
      </c>
      <c r="F24" s="106"/>
      <c r="G24" s="106"/>
      <c r="H24" s="106"/>
      <c r="I24" s="106"/>
      <c r="J24" s="3" t="s">
        <v>7</v>
      </c>
      <c r="K24" s="96"/>
      <c r="L24" s="96"/>
      <c r="M24" s="96"/>
      <c r="N24" s="96"/>
      <c r="O24" s="96"/>
      <c r="P24" s="96"/>
      <c r="Q24" s="96"/>
      <c r="R24" s="96"/>
      <c r="S24" s="96"/>
      <c r="T24" s="96"/>
      <c r="U24" s="96"/>
      <c r="V24" s="96"/>
      <c r="W24" s="96"/>
      <c r="X24" s="96"/>
      <c r="Y24" s="96"/>
      <c r="Z24" s="96"/>
      <c r="AA24" s="96"/>
      <c r="AB24" s="96"/>
      <c r="AC24" s="96"/>
      <c r="AD24" s="96"/>
      <c r="AE24" s="96"/>
      <c r="AF24" s="96"/>
      <c r="AG24" s="96"/>
      <c r="AH24" s="97"/>
    </row>
    <row r="25" spans="1:34" ht="18" customHeight="1">
      <c r="A25" s="102"/>
      <c r="B25" s="102"/>
      <c r="C25" s="102"/>
      <c r="D25" s="102"/>
      <c r="E25" s="107"/>
      <c r="F25" s="108"/>
      <c r="G25" s="108"/>
      <c r="H25" s="108"/>
      <c r="I25" s="108"/>
      <c r="J25" s="109"/>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1"/>
    </row>
    <row r="26" spans="1:34">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row>
    <row r="27" spans="1:34">
      <c r="A27" s="1" t="s">
        <v>24</v>
      </c>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row>
    <row r="28" spans="1:34" ht="26.25" customHeight="1">
      <c r="A28" s="160" t="s">
        <v>56</v>
      </c>
      <c r="B28" s="161"/>
      <c r="C28" s="161"/>
      <c r="D28" s="162"/>
      <c r="E28" s="5"/>
      <c r="F28" s="6"/>
      <c r="G28" s="208"/>
      <c r="H28" s="208"/>
      <c r="I28" s="7" t="s">
        <v>25</v>
      </c>
      <c r="J28" s="208"/>
      <c r="K28" s="208"/>
      <c r="L28" s="7" t="s">
        <v>26</v>
      </c>
      <c r="M28" s="7"/>
      <c r="N28" s="161" t="s">
        <v>27</v>
      </c>
      <c r="O28" s="161"/>
      <c r="P28" s="161"/>
      <c r="Q28" s="161"/>
      <c r="R28" s="208"/>
      <c r="S28" s="208"/>
      <c r="T28" s="6" t="s">
        <v>25</v>
      </c>
      <c r="U28" s="208"/>
      <c r="V28" s="208"/>
      <c r="W28" s="8" t="s">
        <v>26</v>
      </c>
      <c r="X28" s="1"/>
      <c r="Y28" s="1"/>
      <c r="Z28" s="1"/>
      <c r="AA28" s="1"/>
      <c r="AB28" s="1"/>
      <c r="AC28" s="1"/>
      <c r="AD28" s="1"/>
      <c r="AE28" s="1"/>
      <c r="AF28" s="1"/>
      <c r="AG28" s="1"/>
      <c r="AH28" s="1"/>
    </row>
    <row r="29" spans="1:34">
      <c r="A29" s="189" t="s">
        <v>28</v>
      </c>
      <c r="B29" s="190"/>
      <c r="C29" s="190"/>
      <c r="D29" s="191"/>
      <c r="E29" s="195"/>
      <c r="F29" s="196"/>
      <c r="G29" s="196"/>
      <c r="H29" s="196"/>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7"/>
    </row>
    <row r="30" spans="1:34">
      <c r="A30" s="192"/>
      <c r="B30" s="193"/>
      <c r="C30" s="193"/>
      <c r="D30" s="194"/>
      <c r="E30" s="198"/>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200"/>
    </row>
    <row r="31" spans="1:34">
      <c r="A31" s="201" t="s">
        <v>29</v>
      </c>
      <c r="B31" s="190"/>
      <c r="C31" s="190"/>
      <c r="D31" s="191"/>
      <c r="E31" s="202"/>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c r="AH31" s="204"/>
    </row>
    <row r="32" spans="1:34">
      <c r="A32" s="192"/>
      <c r="B32" s="193"/>
      <c r="C32" s="193"/>
      <c r="D32" s="194"/>
      <c r="E32" s="205"/>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7"/>
    </row>
    <row r="33" spans="1:34">
      <c r="A33" s="226" t="s">
        <v>30</v>
      </c>
      <c r="B33" s="226"/>
      <c r="C33" s="226"/>
      <c r="D33" s="226"/>
      <c r="E33" s="166" t="s">
        <v>60</v>
      </c>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8"/>
    </row>
    <row r="34" spans="1:34">
      <c r="A34" s="226"/>
      <c r="B34" s="226"/>
      <c r="C34" s="226"/>
      <c r="D34" s="226"/>
      <c r="E34" s="217"/>
      <c r="F34" s="218"/>
      <c r="G34" s="218"/>
      <c r="H34" s="218"/>
      <c r="I34" s="218"/>
      <c r="J34" s="218"/>
      <c r="K34" s="218"/>
      <c r="L34" s="218"/>
      <c r="M34" s="218"/>
      <c r="N34" s="218"/>
      <c r="O34" s="218"/>
      <c r="P34" s="218"/>
      <c r="Q34" s="218"/>
      <c r="R34" s="218"/>
      <c r="S34" s="218"/>
      <c r="T34" s="218"/>
      <c r="U34" s="218"/>
      <c r="V34" s="218"/>
      <c r="W34" s="218"/>
      <c r="X34" s="218"/>
      <c r="Y34" s="218"/>
      <c r="Z34" s="218"/>
      <c r="AA34" s="218"/>
      <c r="AB34" s="218"/>
      <c r="AC34" s="218"/>
      <c r="AD34" s="218"/>
      <c r="AE34" s="218"/>
      <c r="AF34" s="218"/>
      <c r="AG34" s="218"/>
      <c r="AH34" s="219"/>
    </row>
    <row r="35" spans="1:34">
      <c r="A35" s="226"/>
      <c r="B35" s="226"/>
      <c r="C35" s="226"/>
      <c r="D35" s="226"/>
      <c r="E35" s="220"/>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2"/>
    </row>
    <row r="36" spans="1:34">
      <c r="A36" s="226"/>
      <c r="B36" s="226"/>
      <c r="C36" s="226"/>
      <c r="D36" s="226"/>
      <c r="E36" s="220"/>
      <c r="F36" s="221"/>
      <c r="G36" s="221"/>
      <c r="H36" s="221"/>
      <c r="I36" s="221"/>
      <c r="J36" s="221"/>
      <c r="K36" s="221"/>
      <c r="L36" s="221"/>
      <c r="M36" s="221"/>
      <c r="N36" s="221"/>
      <c r="O36" s="221"/>
      <c r="P36" s="221"/>
      <c r="Q36" s="221"/>
      <c r="R36" s="221"/>
      <c r="S36" s="221"/>
      <c r="T36" s="221"/>
      <c r="U36" s="221"/>
      <c r="V36" s="221"/>
      <c r="W36" s="221"/>
      <c r="X36" s="221"/>
      <c r="Y36" s="221"/>
      <c r="Z36" s="221"/>
      <c r="AA36" s="221"/>
      <c r="AB36" s="221"/>
      <c r="AC36" s="221"/>
      <c r="AD36" s="221"/>
      <c r="AE36" s="221"/>
      <c r="AF36" s="221"/>
      <c r="AG36" s="221"/>
      <c r="AH36" s="222"/>
    </row>
    <row r="37" spans="1:34">
      <c r="A37" s="226"/>
      <c r="B37" s="226"/>
      <c r="C37" s="226"/>
      <c r="D37" s="226"/>
      <c r="E37" s="220"/>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2"/>
    </row>
    <row r="38" spans="1:34">
      <c r="A38" s="226"/>
      <c r="B38" s="226"/>
      <c r="C38" s="226"/>
      <c r="D38" s="226"/>
      <c r="E38" s="220"/>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2"/>
    </row>
    <row r="39" spans="1:34" ht="21" customHeight="1">
      <c r="A39" s="226"/>
      <c r="B39" s="226"/>
      <c r="C39" s="226"/>
      <c r="D39" s="226"/>
      <c r="E39" s="220"/>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2"/>
    </row>
    <row r="40" spans="1:34" ht="21" customHeight="1">
      <c r="A40" s="226"/>
      <c r="B40" s="226"/>
      <c r="C40" s="226"/>
      <c r="D40" s="226"/>
      <c r="E40" s="220"/>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2"/>
    </row>
    <row r="41" spans="1:34" s="12" customFormat="1">
      <c r="A41" s="226"/>
      <c r="B41" s="226"/>
      <c r="C41" s="226"/>
      <c r="D41" s="226"/>
      <c r="E41" s="220"/>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c r="AF41" s="221"/>
      <c r="AG41" s="221"/>
      <c r="AH41" s="222"/>
    </row>
    <row r="42" spans="1:34">
      <c r="A42" s="226"/>
      <c r="B42" s="226"/>
      <c r="C42" s="226"/>
      <c r="D42" s="226"/>
      <c r="E42" s="220"/>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2"/>
    </row>
    <row r="43" spans="1:34">
      <c r="A43" s="226"/>
      <c r="B43" s="226"/>
      <c r="C43" s="226"/>
      <c r="D43" s="226"/>
      <c r="E43" s="223"/>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5"/>
    </row>
    <row r="44" spans="1:34" ht="18" customHeight="1">
      <c r="A44" s="163" t="s">
        <v>52</v>
      </c>
      <c r="B44" s="102"/>
      <c r="C44" s="102"/>
      <c r="D44" s="102"/>
      <c r="E44" s="166" t="s">
        <v>59</v>
      </c>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8"/>
    </row>
    <row r="45" spans="1:34" ht="18" customHeight="1">
      <c r="A45" s="102"/>
      <c r="B45" s="102"/>
      <c r="C45" s="102"/>
      <c r="D45" s="102"/>
      <c r="E45" s="214"/>
      <c r="F45" s="215"/>
      <c r="G45" s="215"/>
      <c r="H45" s="215"/>
      <c r="I45" s="215"/>
      <c r="J45" s="215"/>
      <c r="K45" s="215"/>
      <c r="L45" s="215"/>
      <c r="M45" s="215"/>
      <c r="N45" s="215"/>
      <c r="O45" s="215"/>
      <c r="P45" s="215"/>
      <c r="Q45" s="215"/>
      <c r="R45" s="215"/>
      <c r="S45" s="215"/>
      <c r="T45" s="215"/>
      <c r="U45" s="215"/>
      <c r="V45" s="215"/>
      <c r="W45" s="215"/>
      <c r="X45" s="216"/>
      <c r="Y45" s="166" t="s">
        <v>53</v>
      </c>
      <c r="Z45" s="167"/>
      <c r="AA45" s="167"/>
      <c r="AB45" s="167"/>
      <c r="AC45" s="167"/>
      <c r="AD45" s="167"/>
      <c r="AE45" s="167"/>
      <c r="AF45" s="167"/>
      <c r="AG45" s="167"/>
      <c r="AH45" s="168"/>
    </row>
    <row r="46" spans="1:34" ht="18" customHeight="1">
      <c r="A46" s="212"/>
      <c r="B46" s="212"/>
      <c r="C46" s="213" t="s">
        <v>74</v>
      </c>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row>
    <row r="47" spans="1:34" ht="18" customHeight="1">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row>
    <row r="48" spans="1:34" ht="18" customHeight="1" thickBot="1">
      <c r="A48" s="1" t="s">
        <v>31</v>
      </c>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0" t="s">
        <v>32</v>
      </c>
    </row>
    <row r="49" spans="1:34" ht="18" customHeight="1">
      <c r="A49" s="227" t="s">
        <v>33</v>
      </c>
      <c r="B49" s="228"/>
      <c r="C49" s="228"/>
      <c r="D49" s="228"/>
      <c r="E49" s="228"/>
      <c r="F49" s="228"/>
      <c r="G49" s="228"/>
      <c r="H49" s="228"/>
      <c r="I49" s="228"/>
      <c r="J49" s="228"/>
      <c r="K49" s="229"/>
      <c r="L49" s="178" t="s">
        <v>70</v>
      </c>
      <c r="M49" s="179"/>
      <c r="N49" s="179"/>
      <c r="O49" s="180"/>
      <c r="P49" s="209" t="s">
        <v>57</v>
      </c>
      <c r="Q49" s="210"/>
      <c r="R49" s="210"/>
      <c r="S49" s="210"/>
      <c r="T49" s="210"/>
      <c r="U49" s="210"/>
      <c r="V49" s="210"/>
      <c r="W49" s="210"/>
      <c r="X49" s="210"/>
      <c r="Y49" s="211"/>
      <c r="Z49" s="178" t="s">
        <v>34</v>
      </c>
      <c r="AA49" s="179"/>
      <c r="AB49" s="179"/>
      <c r="AC49" s="180"/>
      <c r="AD49" s="178" t="s">
        <v>35</v>
      </c>
      <c r="AE49" s="179"/>
      <c r="AF49" s="179"/>
      <c r="AG49" s="179"/>
      <c r="AH49" s="184"/>
    </row>
    <row r="50" spans="1:34" ht="18" customHeight="1" thickBot="1">
      <c r="A50" s="230"/>
      <c r="B50" s="231"/>
      <c r="C50" s="231"/>
      <c r="D50" s="231"/>
      <c r="E50" s="231"/>
      <c r="F50" s="231"/>
      <c r="G50" s="231"/>
      <c r="H50" s="231"/>
      <c r="I50" s="231"/>
      <c r="J50" s="231"/>
      <c r="K50" s="232"/>
      <c r="L50" s="181"/>
      <c r="M50" s="182"/>
      <c r="N50" s="182"/>
      <c r="O50" s="183"/>
      <c r="P50" s="186" t="s">
        <v>36</v>
      </c>
      <c r="Q50" s="187"/>
      <c r="R50" s="187"/>
      <c r="S50" s="188"/>
      <c r="T50" s="186" t="s">
        <v>37</v>
      </c>
      <c r="U50" s="188"/>
      <c r="V50" s="186" t="s">
        <v>38</v>
      </c>
      <c r="W50" s="187"/>
      <c r="X50" s="187"/>
      <c r="Y50" s="188"/>
      <c r="Z50" s="181"/>
      <c r="AA50" s="182"/>
      <c r="AB50" s="182"/>
      <c r="AC50" s="183"/>
      <c r="AD50" s="181"/>
      <c r="AE50" s="182"/>
      <c r="AF50" s="182"/>
      <c r="AG50" s="182"/>
      <c r="AH50" s="185"/>
    </row>
    <row r="51" spans="1:34" ht="18" customHeight="1">
      <c r="A51" s="233" t="s">
        <v>39</v>
      </c>
      <c r="B51" s="254"/>
      <c r="C51" s="255"/>
      <c r="D51" s="255"/>
      <c r="E51" s="255"/>
      <c r="F51" s="255"/>
      <c r="G51" s="255"/>
      <c r="H51" s="255"/>
      <c r="I51" s="255"/>
      <c r="J51" s="255"/>
      <c r="K51" s="256"/>
      <c r="L51" s="85"/>
      <c r="M51" s="86"/>
      <c r="N51" s="86"/>
      <c r="O51" s="87"/>
      <c r="P51" s="85"/>
      <c r="Q51" s="86"/>
      <c r="R51" s="86"/>
      <c r="S51" s="87"/>
      <c r="T51" s="85"/>
      <c r="U51" s="87"/>
      <c r="V51" s="77">
        <f t="shared" ref="V51:V60" si="0">ROUND(P51*T51,0)</f>
        <v>0</v>
      </c>
      <c r="W51" s="78"/>
      <c r="X51" s="78"/>
      <c r="Y51" s="83"/>
      <c r="Z51" s="85"/>
      <c r="AA51" s="86"/>
      <c r="AB51" s="86"/>
      <c r="AC51" s="87"/>
      <c r="AD51" s="77">
        <f t="shared" ref="AD51:AD66" si="1">L51+V51+Z51</f>
        <v>0</v>
      </c>
      <c r="AE51" s="78"/>
      <c r="AF51" s="78"/>
      <c r="AG51" s="78"/>
      <c r="AH51" s="79"/>
    </row>
    <row r="52" spans="1:34" ht="18" customHeight="1">
      <c r="A52" s="234"/>
      <c r="B52" s="71"/>
      <c r="C52" s="72"/>
      <c r="D52" s="72"/>
      <c r="E52" s="72"/>
      <c r="F52" s="72"/>
      <c r="G52" s="72"/>
      <c r="H52" s="72"/>
      <c r="I52" s="72"/>
      <c r="J52" s="72"/>
      <c r="K52" s="73"/>
      <c r="L52" s="74"/>
      <c r="M52" s="75"/>
      <c r="N52" s="75"/>
      <c r="O52" s="76"/>
      <c r="P52" s="74"/>
      <c r="Q52" s="75"/>
      <c r="R52" s="75"/>
      <c r="S52" s="76"/>
      <c r="T52" s="74"/>
      <c r="U52" s="76"/>
      <c r="V52" s="80">
        <f t="shared" si="0"/>
        <v>0</v>
      </c>
      <c r="W52" s="81"/>
      <c r="X52" s="81"/>
      <c r="Y52" s="84"/>
      <c r="Z52" s="74"/>
      <c r="AA52" s="75"/>
      <c r="AB52" s="75"/>
      <c r="AC52" s="76"/>
      <c r="AD52" s="80">
        <f t="shared" si="1"/>
        <v>0</v>
      </c>
      <c r="AE52" s="81"/>
      <c r="AF52" s="81"/>
      <c r="AG52" s="81"/>
      <c r="AH52" s="82"/>
    </row>
    <row r="53" spans="1:34" ht="18" customHeight="1">
      <c r="A53" s="234"/>
      <c r="B53" s="71"/>
      <c r="C53" s="72"/>
      <c r="D53" s="72"/>
      <c r="E53" s="72"/>
      <c r="F53" s="72"/>
      <c r="G53" s="72"/>
      <c r="H53" s="72"/>
      <c r="I53" s="72"/>
      <c r="J53" s="72"/>
      <c r="K53" s="73"/>
      <c r="L53" s="74"/>
      <c r="M53" s="75"/>
      <c r="N53" s="75"/>
      <c r="O53" s="76"/>
      <c r="P53" s="74"/>
      <c r="Q53" s="75"/>
      <c r="R53" s="75"/>
      <c r="S53" s="76"/>
      <c r="T53" s="74"/>
      <c r="U53" s="76"/>
      <c r="V53" s="80">
        <f t="shared" si="0"/>
        <v>0</v>
      </c>
      <c r="W53" s="81"/>
      <c r="X53" s="81"/>
      <c r="Y53" s="84"/>
      <c r="Z53" s="74"/>
      <c r="AA53" s="75"/>
      <c r="AB53" s="75"/>
      <c r="AC53" s="76"/>
      <c r="AD53" s="80">
        <f t="shared" si="1"/>
        <v>0</v>
      </c>
      <c r="AE53" s="81"/>
      <c r="AF53" s="81"/>
      <c r="AG53" s="81"/>
      <c r="AH53" s="82"/>
    </row>
    <row r="54" spans="1:34" ht="18" customHeight="1">
      <c r="A54" s="234"/>
      <c r="B54" s="71"/>
      <c r="C54" s="72"/>
      <c r="D54" s="72"/>
      <c r="E54" s="72"/>
      <c r="F54" s="72"/>
      <c r="G54" s="72"/>
      <c r="H54" s="72"/>
      <c r="I54" s="72"/>
      <c r="J54" s="72"/>
      <c r="K54" s="73"/>
      <c r="L54" s="74"/>
      <c r="M54" s="75"/>
      <c r="N54" s="75"/>
      <c r="O54" s="76"/>
      <c r="P54" s="74"/>
      <c r="Q54" s="75"/>
      <c r="R54" s="75"/>
      <c r="S54" s="76"/>
      <c r="T54" s="74"/>
      <c r="U54" s="76"/>
      <c r="V54" s="80">
        <f t="shared" si="0"/>
        <v>0</v>
      </c>
      <c r="W54" s="81"/>
      <c r="X54" s="81"/>
      <c r="Y54" s="84"/>
      <c r="Z54" s="74"/>
      <c r="AA54" s="75"/>
      <c r="AB54" s="75"/>
      <c r="AC54" s="76"/>
      <c r="AD54" s="80">
        <f t="shared" si="1"/>
        <v>0</v>
      </c>
      <c r="AE54" s="81"/>
      <c r="AF54" s="81"/>
      <c r="AG54" s="81"/>
      <c r="AH54" s="82"/>
    </row>
    <row r="55" spans="1:34" ht="18" customHeight="1">
      <c r="A55" s="234"/>
      <c r="B55" s="71"/>
      <c r="C55" s="72"/>
      <c r="D55" s="72"/>
      <c r="E55" s="72"/>
      <c r="F55" s="72"/>
      <c r="G55" s="72"/>
      <c r="H55" s="72"/>
      <c r="I55" s="72"/>
      <c r="J55" s="72"/>
      <c r="K55" s="73"/>
      <c r="L55" s="74"/>
      <c r="M55" s="75"/>
      <c r="N55" s="75"/>
      <c r="O55" s="76"/>
      <c r="P55" s="74"/>
      <c r="Q55" s="75"/>
      <c r="R55" s="75"/>
      <c r="S55" s="76"/>
      <c r="T55" s="74"/>
      <c r="U55" s="76"/>
      <c r="V55" s="80">
        <f t="shared" ref="V55" si="2">ROUND(P55*T55,0)</f>
        <v>0</v>
      </c>
      <c r="W55" s="81"/>
      <c r="X55" s="81"/>
      <c r="Y55" s="84"/>
      <c r="Z55" s="74"/>
      <c r="AA55" s="75"/>
      <c r="AB55" s="75"/>
      <c r="AC55" s="76"/>
      <c r="AD55" s="80">
        <f t="shared" ref="AD55" si="3">L55+V55+Z55</f>
        <v>0</v>
      </c>
      <c r="AE55" s="81"/>
      <c r="AF55" s="81"/>
      <c r="AG55" s="81"/>
      <c r="AH55" s="82"/>
    </row>
    <row r="56" spans="1:34" ht="18" customHeight="1">
      <c r="A56" s="234"/>
      <c r="B56" s="71"/>
      <c r="C56" s="72"/>
      <c r="D56" s="72"/>
      <c r="E56" s="72"/>
      <c r="F56" s="72"/>
      <c r="G56" s="72"/>
      <c r="H56" s="72"/>
      <c r="I56" s="72"/>
      <c r="J56" s="72"/>
      <c r="K56" s="73"/>
      <c r="L56" s="74"/>
      <c r="M56" s="75"/>
      <c r="N56" s="75"/>
      <c r="O56" s="76"/>
      <c r="P56" s="74"/>
      <c r="Q56" s="75"/>
      <c r="R56" s="75"/>
      <c r="S56" s="76"/>
      <c r="T56" s="74"/>
      <c r="U56" s="76"/>
      <c r="V56" s="80">
        <f t="shared" ref="V56" si="4">ROUND(P56*T56,0)</f>
        <v>0</v>
      </c>
      <c r="W56" s="81"/>
      <c r="X56" s="81"/>
      <c r="Y56" s="84"/>
      <c r="Z56" s="74"/>
      <c r="AA56" s="75"/>
      <c r="AB56" s="75"/>
      <c r="AC56" s="76"/>
      <c r="AD56" s="80">
        <f t="shared" ref="AD56" si="5">L56+V56+Z56</f>
        <v>0</v>
      </c>
      <c r="AE56" s="81"/>
      <c r="AF56" s="81"/>
      <c r="AG56" s="81"/>
      <c r="AH56" s="82"/>
    </row>
    <row r="57" spans="1:34" ht="18" customHeight="1">
      <c r="A57" s="234"/>
      <c r="B57" s="71"/>
      <c r="C57" s="72"/>
      <c r="D57" s="72"/>
      <c r="E57" s="72"/>
      <c r="F57" s="72"/>
      <c r="G57" s="72"/>
      <c r="H57" s="72"/>
      <c r="I57" s="72"/>
      <c r="J57" s="72"/>
      <c r="K57" s="73"/>
      <c r="L57" s="74"/>
      <c r="M57" s="75"/>
      <c r="N57" s="75"/>
      <c r="O57" s="76"/>
      <c r="P57" s="74"/>
      <c r="Q57" s="75"/>
      <c r="R57" s="75"/>
      <c r="S57" s="76"/>
      <c r="T57" s="74"/>
      <c r="U57" s="76"/>
      <c r="V57" s="80">
        <f t="shared" ref="V57" si="6">ROUND(P57*T57,0)</f>
        <v>0</v>
      </c>
      <c r="W57" s="81"/>
      <c r="X57" s="81"/>
      <c r="Y57" s="84"/>
      <c r="Z57" s="74"/>
      <c r="AA57" s="75"/>
      <c r="AB57" s="75"/>
      <c r="AC57" s="76"/>
      <c r="AD57" s="80">
        <f t="shared" ref="AD57" si="7">L57+V57+Z57</f>
        <v>0</v>
      </c>
      <c r="AE57" s="81"/>
      <c r="AF57" s="81"/>
      <c r="AG57" s="81"/>
      <c r="AH57" s="82"/>
    </row>
    <row r="58" spans="1:34" ht="18" customHeight="1">
      <c r="A58" s="234"/>
      <c r="B58" s="71"/>
      <c r="C58" s="72"/>
      <c r="D58" s="72"/>
      <c r="E58" s="72"/>
      <c r="F58" s="72"/>
      <c r="G58" s="72"/>
      <c r="H58" s="72"/>
      <c r="I58" s="72"/>
      <c r="J58" s="72"/>
      <c r="K58" s="73"/>
      <c r="L58" s="74"/>
      <c r="M58" s="75"/>
      <c r="N58" s="75"/>
      <c r="O58" s="76"/>
      <c r="P58" s="74"/>
      <c r="Q58" s="75"/>
      <c r="R58" s="75"/>
      <c r="S58" s="76"/>
      <c r="T58" s="74"/>
      <c r="U58" s="76"/>
      <c r="V58" s="80">
        <f t="shared" ref="V58" si="8">ROUND(P58*T58,0)</f>
        <v>0</v>
      </c>
      <c r="W58" s="81"/>
      <c r="X58" s="81"/>
      <c r="Y58" s="84"/>
      <c r="Z58" s="74"/>
      <c r="AA58" s="75"/>
      <c r="AB58" s="75"/>
      <c r="AC58" s="76"/>
      <c r="AD58" s="80">
        <f t="shared" ref="AD58" si="9">L58+V58+Z58</f>
        <v>0</v>
      </c>
      <c r="AE58" s="81"/>
      <c r="AF58" s="81"/>
      <c r="AG58" s="81"/>
      <c r="AH58" s="82"/>
    </row>
    <row r="59" spans="1:34" ht="18" customHeight="1">
      <c r="A59" s="234"/>
      <c r="B59" s="71"/>
      <c r="C59" s="72"/>
      <c r="D59" s="72"/>
      <c r="E59" s="72"/>
      <c r="F59" s="72"/>
      <c r="G59" s="72"/>
      <c r="H59" s="72"/>
      <c r="I59" s="72"/>
      <c r="J59" s="72"/>
      <c r="K59" s="73"/>
      <c r="L59" s="74"/>
      <c r="M59" s="75"/>
      <c r="N59" s="75"/>
      <c r="O59" s="76"/>
      <c r="P59" s="74"/>
      <c r="Q59" s="75"/>
      <c r="R59" s="75"/>
      <c r="S59" s="76"/>
      <c r="T59" s="74"/>
      <c r="U59" s="76"/>
      <c r="V59" s="80">
        <f t="shared" si="0"/>
        <v>0</v>
      </c>
      <c r="W59" s="81"/>
      <c r="X59" s="81"/>
      <c r="Y59" s="84"/>
      <c r="Z59" s="74"/>
      <c r="AA59" s="75"/>
      <c r="AB59" s="75"/>
      <c r="AC59" s="76"/>
      <c r="AD59" s="80">
        <f t="shared" si="1"/>
        <v>0</v>
      </c>
      <c r="AE59" s="81"/>
      <c r="AF59" s="81"/>
      <c r="AG59" s="81"/>
      <c r="AH59" s="82"/>
    </row>
    <row r="60" spans="1:34" ht="18" customHeight="1" thickBot="1">
      <c r="A60" s="234"/>
      <c r="B60" s="276"/>
      <c r="C60" s="277"/>
      <c r="D60" s="277"/>
      <c r="E60" s="277"/>
      <c r="F60" s="277"/>
      <c r="G60" s="277"/>
      <c r="H60" s="277"/>
      <c r="I60" s="277"/>
      <c r="J60" s="277"/>
      <c r="K60" s="278"/>
      <c r="L60" s="265"/>
      <c r="M60" s="271"/>
      <c r="N60" s="271"/>
      <c r="O60" s="266"/>
      <c r="P60" s="265"/>
      <c r="Q60" s="271"/>
      <c r="R60" s="271"/>
      <c r="S60" s="266"/>
      <c r="T60" s="265"/>
      <c r="U60" s="266"/>
      <c r="V60" s="268">
        <f t="shared" si="0"/>
        <v>0</v>
      </c>
      <c r="W60" s="269"/>
      <c r="X60" s="269"/>
      <c r="Y60" s="270"/>
      <c r="Z60" s="265"/>
      <c r="AA60" s="271"/>
      <c r="AB60" s="271"/>
      <c r="AC60" s="266"/>
      <c r="AD60" s="268">
        <f t="shared" si="1"/>
        <v>0</v>
      </c>
      <c r="AE60" s="269"/>
      <c r="AF60" s="269"/>
      <c r="AG60" s="269"/>
      <c r="AH60" s="272"/>
    </row>
    <row r="61" spans="1:34" ht="18" customHeight="1" thickTop="1" thickBot="1">
      <c r="A61" s="235"/>
      <c r="B61" s="239" t="s">
        <v>38</v>
      </c>
      <c r="C61" s="239"/>
      <c r="D61" s="239"/>
      <c r="E61" s="239"/>
      <c r="F61" s="239"/>
      <c r="G61" s="239"/>
      <c r="H61" s="239"/>
      <c r="I61" s="239"/>
      <c r="J61" s="239"/>
      <c r="K61" s="240"/>
      <c r="L61" s="88">
        <f>SUM(L51:O60)</f>
        <v>0</v>
      </c>
      <c r="M61" s="89"/>
      <c r="N61" s="89"/>
      <c r="O61" s="90"/>
      <c r="P61" s="257"/>
      <c r="Q61" s="258"/>
      <c r="R61" s="258"/>
      <c r="S61" s="259"/>
      <c r="T61" s="257"/>
      <c r="U61" s="259"/>
      <c r="V61" s="88">
        <f>SUM(V51:Y60)</f>
        <v>0</v>
      </c>
      <c r="W61" s="89"/>
      <c r="X61" s="89"/>
      <c r="Y61" s="90"/>
      <c r="Z61" s="88">
        <f>SUM(Z51:AC60)</f>
        <v>0</v>
      </c>
      <c r="AA61" s="89"/>
      <c r="AB61" s="89"/>
      <c r="AC61" s="90"/>
      <c r="AD61" s="88">
        <f>L61+V61+Z61</f>
        <v>0</v>
      </c>
      <c r="AE61" s="89"/>
      <c r="AF61" s="89"/>
      <c r="AG61" s="89"/>
      <c r="AH61" s="91"/>
    </row>
    <row r="62" spans="1:34" ht="18" customHeight="1">
      <c r="A62" s="233" t="s">
        <v>40</v>
      </c>
      <c r="B62" s="236" t="s">
        <v>105</v>
      </c>
      <c r="C62" s="237"/>
      <c r="D62" s="237"/>
      <c r="E62" s="237"/>
      <c r="F62" s="237"/>
      <c r="G62" s="237"/>
      <c r="H62" s="237"/>
      <c r="I62" s="237"/>
      <c r="J62" s="237"/>
      <c r="K62" s="238"/>
      <c r="L62" s="85"/>
      <c r="M62" s="86"/>
      <c r="N62" s="86"/>
      <c r="O62" s="87"/>
      <c r="P62" s="241"/>
      <c r="Q62" s="242"/>
      <c r="R62" s="242"/>
      <c r="S62" s="243"/>
      <c r="T62" s="241"/>
      <c r="U62" s="243"/>
      <c r="V62" s="262"/>
      <c r="W62" s="263"/>
      <c r="X62" s="263"/>
      <c r="Y62" s="264"/>
      <c r="Z62" s="85"/>
      <c r="AA62" s="86"/>
      <c r="AB62" s="86"/>
      <c r="AC62" s="87"/>
      <c r="AD62" s="77">
        <f t="shared" si="1"/>
        <v>0</v>
      </c>
      <c r="AE62" s="78"/>
      <c r="AF62" s="78"/>
      <c r="AG62" s="78"/>
      <c r="AH62" s="79"/>
    </row>
    <row r="63" spans="1:34" ht="18" customHeight="1">
      <c r="A63" s="234"/>
      <c r="B63" s="236" t="s">
        <v>106</v>
      </c>
      <c r="C63" s="237"/>
      <c r="D63" s="237"/>
      <c r="E63" s="237"/>
      <c r="F63" s="237"/>
      <c r="G63" s="237"/>
      <c r="H63" s="237"/>
      <c r="I63" s="237"/>
      <c r="J63" s="237"/>
      <c r="K63" s="238"/>
      <c r="L63" s="348"/>
      <c r="M63" s="349"/>
      <c r="N63" s="349"/>
      <c r="O63" s="350"/>
      <c r="P63" s="47"/>
      <c r="Q63" s="48"/>
      <c r="R63" s="48"/>
      <c r="S63" s="49"/>
      <c r="T63" s="47"/>
      <c r="U63" s="49"/>
      <c r="V63" s="50"/>
      <c r="W63" s="51"/>
      <c r="X63" s="51"/>
      <c r="Y63" s="52"/>
      <c r="Z63" s="348"/>
      <c r="AA63" s="349"/>
      <c r="AB63" s="349"/>
      <c r="AC63" s="350"/>
      <c r="AD63" s="92"/>
      <c r="AE63" s="93"/>
      <c r="AF63" s="93"/>
      <c r="AG63" s="93"/>
      <c r="AH63" s="94"/>
    </row>
    <row r="64" spans="1:34" ht="18" customHeight="1">
      <c r="A64" s="234"/>
      <c r="B64" s="236" t="s">
        <v>107</v>
      </c>
      <c r="C64" s="237"/>
      <c r="D64" s="237"/>
      <c r="E64" s="237"/>
      <c r="F64" s="237"/>
      <c r="G64" s="237"/>
      <c r="H64" s="237"/>
      <c r="I64" s="237"/>
      <c r="J64" s="237"/>
      <c r="K64" s="238"/>
      <c r="L64" s="348"/>
      <c r="M64" s="349"/>
      <c r="N64" s="349"/>
      <c r="O64" s="350"/>
      <c r="P64" s="47"/>
      <c r="Q64" s="48"/>
      <c r="R64" s="48"/>
      <c r="S64" s="49"/>
      <c r="T64" s="47"/>
      <c r="U64" s="49"/>
      <c r="V64" s="50"/>
      <c r="W64" s="51"/>
      <c r="X64" s="51"/>
      <c r="Y64" s="52"/>
      <c r="Z64" s="348"/>
      <c r="AA64" s="349"/>
      <c r="AB64" s="349"/>
      <c r="AC64" s="350"/>
      <c r="AD64" s="92"/>
      <c r="AE64" s="93"/>
      <c r="AF64" s="93"/>
      <c r="AG64" s="93"/>
      <c r="AH64" s="94"/>
    </row>
    <row r="65" spans="1:37" ht="18" customHeight="1">
      <c r="A65" s="234"/>
      <c r="B65" s="236" t="s">
        <v>108</v>
      </c>
      <c r="C65" s="237"/>
      <c r="D65" s="237"/>
      <c r="E65" s="237"/>
      <c r="F65" s="237"/>
      <c r="G65" s="237"/>
      <c r="H65" s="237"/>
      <c r="I65" s="237"/>
      <c r="J65" s="237"/>
      <c r="K65" s="238"/>
      <c r="L65" s="348"/>
      <c r="M65" s="349"/>
      <c r="N65" s="349"/>
      <c r="O65" s="350"/>
      <c r="P65" s="47"/>
      <c r="Q65" s="48"/>
      <c r="R65" s="48"/>
      <c r="S65" s="49"/>
      <c r="T65" s="47"/>
      <c r="U65" s="49"/>
      <c r="V65" s="50"/>
      <c r="W65" s="51"/>
      <c r="X65" s="51"/>
      <c r="Y65" s="52"/>
      <c r="Z65" s="348"/>
      <c r="AA65" s="349"/>
      <c r="AB65" s="349"/>
      <c r="AC65" s="350"/>
      <c r="AD65" s="92"/>
      <c r="AE65" s="93"/>
      <c r="AF65" s="93"/>
      <c r="AG65" s="93"/>
      <c r="AH65" s="94"/>
    </row>
    <row r="66" spans="1:37" ht="18" customHeight="1" thickBot="1">
      <c r="A66" s="234"/>
      <c r="B66" s="273" t="s">
        <v>109</v>
      </c>
      <c r="C66" s="274"/>
      <c r="D66" s="274"/>
      <c r="E66" s="274"/>
      <c r="F66" s="274"/>
      <c r="G66" s="274"/>
      <c r="H66" s="274"/>
      <c r="I66" s="274"/>
      <c r="J66" s="274"/>
      <c r="K66" s="275"/>
      <c r="L66" s="74"/>
      <c r="M66" s="75"/>
      <c r="N66" s="75"/>
      <c r="O66" s="76"/>
      <c r="P66" s="260"/>
      <c r="Q66" s="267"/>
      <c r="R66" s="267"/>
      <c r="S66" s="261"/>
      <c r="T66" s="260"/>
      <c r="U66" s="261"/>
      <c r="V66" s="279"/>
      <c r="W66" s="280"/>
      <c r="X66" s="280"/>
      <c r="Y66" s="281"/>
      <c r="Z66" s="74"/>
      <c r="AA66" s="75"/>
      <c r="AB66" s="75"/>
      <c r="AC66" s="76"/>
      <c r="AD66" s="80">
        <f t="shared" si="1"/>
        <v>0</v>
      </c>
      <c r="AE66" s="81"/>
      <c r="AF66" s="81"/>
      <c r="AG66" s="81"/>
      <c r="AH66" s="82"/>
    </row>
    <row r="67" spans="1:37" ht="21" customHeight="1" thickTop="1" thickBot="1">
      <c r="A67" s="235"/>
      <c r="B67" s="239" t="s">
        <v>38</v>
      </c>
      <c r="C67" s="239"/>
      <c r="D67" s="239"/>
      <c r="E67" s="239"/>
      <c r="F67" s="239"/>
      <c r="G67" s="239"/>
      <c r="H67" s="239"/>
      <c r="I67" s="239"/>
      <c r="J67" s="239"/>
      <c r="K67" s="240"/>
      <c r="L67" s="88">
        <f>SUM(L62:O66)</f>
        <v>0</v>
      </c>
      <c r="M67" s="89"/>
      <c r="N67" s="89"/>
      <c r="O67" s="90"/>
      <c r="P67" s="257"/>
      <c r="Q67" s="258"/>
      <c r="R67" s="258"/>
      <c r="S67" s="259"/>
      <c r="T67" s="257"/>
      <c r="U67" s="259"/>
      <c r="V67" s="88">
        <f>SUM(V62:Y66)</f>
        <v>0</v>
      </c>
      <c r="W67" s="89"/>
      <c r="X67" s="89"/>
      <c r="Y67" s="90"/>
      <c r="Z67" s="88">
        <f>SUM(Z62:AC66)</f>
        <v>0</v>
      </c>
      <c r="AA67" s="89"/>
      <c r="AB67" s="89"/>
      <c r="AC67" s="90"/>
      <c r="AD67" s="88">
        <f>L67+V67+Z67</f>
        <v>0</v>
      </c>
      <c r="AE67" s="89"/>
      <c r="AF67" s="89"/>
      <c r="AG67" s="89"/>
      <c r="AH67" s="91"/>
    </row>
    <row r="68" spans="1:37" ht="19.5" customHeight="1">
      <c r="A68" s="247" t="s">
        <v>41</v>
      </c>
      <c r="B68" s="248"/>
      <c r="C68" s="248"/>
      <c r="D68" s="248"/>
      <c r="E68" s="248"/>
      <c r="F68" s="248"/>
      <c r="G68" s="248"/>
      <c r="H68" s="248"/>
      <c r="I68" s="248"/>
      <c r="J68" s="248"/>
      <c r="K68" s="248"/>
      <c r="L68" s="249" t="s">
        <v>42</v>
      </c>
      <c r="M68" s="250"/>
      <c r="N68" s="250"/>
      <c r="O68" s="250"/>
      <c r="P68" s="250"/>
      <c r="Q68" s="250"/>
      <c r="R68" s="250"/>
      <c r="S68" s="250"/>
      <c r="T68" s="250"/>
      <c r="U68" s="250"/>
      <c r="V68" s="250"/>
      <c r="W68" s="250"/>
      <c r="X68" s="250"/>
      <c r="Y68" s="250"/>
      <c r="Z68" s="250"/>
      <c r="AA68" s="250"/>
      <c r="AB68" s="250"/>
      <c r="AC68" s="251"/>
      <c r="AD68" s="77">
        <f>AD61+AD67</f>
        <v>0</v>
      </c>
      <c r="AE68" s="78"/>
      <c r="AF68" s="78"/>
      <c r="AG68" s="78"/>
      <c r="AH68" s="79"/>
    </row>
    <row r="69" spans="1:37" ht="21" customHeight="1" thickBot="1">
      <c r="A69" s="282" t="s">
        <v>43</v>
      </c>
      <c r="B69" s="283"/>
      <c r="C69" s="283"/>
      <c r="D69" s="283"/>
      <c r="E69" s="283"/>
      <c r="F69" s="283"/>
      <c r="G69" s="283"/>
      <c r="H69" s="283"/>
      <c r="I69" s="283"/>
      <c r="J69" s="283"/>
      <c r="K69" s="283"/>
      <c r="L69" s="313"/>
      <c r="M69" s="314"/>
      <c r="N69" s="314"/>
      <c r="O69" s="314"/>
      <c r="P69" s="314"/>
      <c r="Q69" s="314"/>
      <c r="R69" s="314"/>
      <c r="S69" s="314"/>
      <c r="T69" s="314"/>
      <c r="U69" s="314"/>
      <c r="V69" s="314"/>
      <c r="W69" s="314"/>
      <c r="X69" s="314"/>
      <c r="Y69" s="314"/>
      <c r="Z69" s="314"/>
      <c r="AA69" s="314"/>
      <c r="AB69" s="314"/>
      <c r="AC69" s="315"/>
      <c r="AD69" s="307">
        <f>ROUNDDOWN(AD68*0.1,0)</f>
        <v>0</v>
      </c>
      <c r="AE69" s="308"/>
      <c r="AF69" s="308"/>
      <c r="AG69" s="308"/>
      <c r="AH69" s="309"/>
    </row>
    <row r="70" spans="1:37" ht="18" customHeight="1" thickBot="1">
      <c r="A70" s="252" t="s">
        <v>44</v>
      </c>
      <c r="B70" s="253"/>
      <c r="C70" s="253"/>
      <c r="D70" s="253"/>
      <c r="E70" s="253"/>
      <c r="F70" s="253"/>
      <c r="G70" s="253"/>
      <c r="H70" s="253"/>
      <c r="I70" s="253"/>
      <c r="J70" s="253"/>
      <c r="K70" s="253"/>
      <c r="L70" s="244" t="s">
        <v>45</v>
      </c>
      <c r="M70" s="245"/>
      <c r="N70" s="245"/>
      <c r="O70" s="245"/>
      <c r="P70" s="245"/>
      <c r="Q70" s="245"/>
      <c r="R70" s="245"/>
      <c r="S70" s="245"/>
      <c r="T70" s="245"/>
      <c r="U70" s="245"/>
      <c r="V70" s="245"/>
      <c r="W70" s="245"/>
      <c r="X70" s="245"/>
      <c r="Y70" s="245"/>
      <c r="Z70" s="245"/>
      <c r="AA70" s="245"/>
      <c r="AB70" s="245"/>
      <c r="AC70" s="246"/>
      <c r="AD70" s="310">
        <f>AD68+AD69</f>
        <v>0</v>
      </c>
      <c r="AE70" s="311"/>
      <c r="AF70" s="311"/>
      <c r="AG70" s="311"/>
      <c r="AH70" s="312"/>
    </row>
    <row r="71" spans="1:37" ht="18" customHeight="1">
      <c r="A71" s="296" t="s">
        <v>46</v>
      </c>
      <c r="B71" s="296"/>
      <c r="C71" s="288" t="s">
        <v>47</v>
      </c>
      <c r="D71" s="288"/>
      <c r="E71" s="288"/>
      <c r="F71" s="288"/>
      <c r="G71" s="288"/>
      <c r="H71" s="288"/>
      <c r="I71" s="288"/>
      <c r="J71" s="288"/>
      <c r="K71" s="288"/>
      <c r="L71" s="288"/>
      <c r="M71" s="288"/>
      <c r="N71" s="288"/>
      <c r="O71" s="288"/>
      <c r="P71" s="288"/>
      <c r="Q71" s="288"/>
      <c r="R71" s="288"/>
      <c r="S71" s="288"/>
      <c r="T71" s="288"/>
      <c r="U71" s="288"/>
      <c r="V71" s="288"/>
      <c r="W71" s="288"/>
      <c r="X71" s="288"/>
      <c r="Y71" s="288"/>
      <c r="Z71" s="288"/>
      <c r="AA71" s="288"/>
      <c r="AB71" s="288"/>
      <c r="AC71" s="288"/>
      <c r="AD71" s="288"/>
      <c r="AE71" s="288"/>
      <c r="AF71" s="288"/>
      <c r="AG71" s="288"/>
      <c r="AH71" s="288"/>
      <c r="AK71" s="46"/>
    </row>
    <row r="72" spans="1:37" ht="12.95" customHeight="1">
      <c r="A72" s="1"/>
      <c r="B72" s="1"/>
      <c r="C72" s="288" t="s">
        <v>68</v>
      </c>
      <c r="D72" s="288"/>
      <c r="E72" s="288"/>
      <c r="F72" s="288"/>
      <c r="G72" s="288"/>
      <c r="H72" s="288"/>
      <c r="I72" s="288"/>
      <c r="J72" s="288"/>
      <c r="K72" s="288"/>
      <c r="L72" s="288"/>
      <c r="M72" s="288"/>
      <c r="N72" s="288"/>
      <c r="O72" s="288"/>
      <c r="P72" s="288"/>
      <c r="Q72" s="288"/>
      <c r="R72" s="288"/>
      <c r="S72" s="288"/>
      <c r="T72" s="288"/>
      <c r="U72" s="288"/>
      <c r="V72" s="288"/>
      <c r="W72" s="288"/>
      <c r="X72" s="288"/>
      <c r="Y72" s="288"/>
      <c r="Z72" s="288"/>
      <c r="AA72" s="288"/>
      <c r="AB72" s="288"/>
      <c r="AC72" s="288"/>
      <c r="AD72" s="288"/>
      <c r="AE72" s="288"/>
      <c r="AF72" s="288"/>
      <c r="AG72" s="288"/>
      <c r="AH72" s="288"/>
      <c r="AK72" s="46"/>
    </row>
    <row r="73" spans="1:37" ht="12.95" customHeight="1">
      <c r="A73" s="9"/>
      <c r="B73" s="9"/>
      <c r="C73" s="9"/>
      <c r="D73" s="11"/>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K73" s="46"/>
    </row>
    <row r="74" spans="1:37" ht="9" customHeight="1">
      <c r="A74" s="1" t="s">
        <v>72</v>
      </c>
      <c r="B74" s="9"/>
      <c r="C74" s="9"/>
      <c r="D74" s="11"/>
      <c r="E74" s="9"/>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10"/>
      <c r="AK74" s="46"/>
    </row>
    <row r="75" spans="1:37" ht="18.75" customHeight="1">
      <c r="A75" s="1"/>
      <c r="B75" s="9" t="s">
        <v>82</v>
      </c>
      <c r="C75" s="9"/>
      <c r="D75" s="11"/>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10" t="s">
        <v>61</v>
      </c>
    </row>
    <row r="76" spans="1:37">
      <c r="A76" s="284" t="s">
        <v>48</v>
      </c>
      <c r="B76" s="285"/>
      <c r="C76" s="285"/>
      <c r="D76" s="285"/>
      <c r="E76" s="285"/>
      <c r="F76" s="285"/>
      <c r="G76" s="286"/>
      <c r="H76" s="39"/>
      <c r="I76" s="9"/>
      <c r="J76" s="284" t="s">
        <v>49</v>
      </c>
      <c r="K76" s="285"/>
      <c r="L76" s="286"/>
      <c r="M76" s="39"/>
      <c r="N76" s="9"/>
      <c r="O76" s="300" t="s">
        <v>65</v>
      </c>
      <c r="P76" s="301"/>
      <c r="Q76" s="301"/>
      <c r="R76" s="301"/>
      <c r="S76" s="301"/>
      <c r="T76" s="301"/>
      <c r="U76" s="301"/>
      <c r="V76" s="41"/>
      <c r="W76" s="35"/>
      <c r="X76" s="9"/>
      <c r="Y76" s="9"/>
      <c r="Z76" s="9"/>
      <c r="AA76" s="44"/>
      <c r="AB76" s="300" t="s">
        <v>66</v>
      </c>
      <c r="AC76" s="301"/>
      <c r="AD76" s="301"/>
      <c r="AE76" s="301"/>
      <c r="AF76" s="301"/>
      <c r="AG76" s="301"/>
      <c r="AH76" s="302"/>
    </row>
    <row r="77" spans="1:37" ht="13.5" customHeight="1">
      <c r="A77" s="297">
        <f>IF(AD61&gt;0,AD61,0)</f>
        <v>0</v>
      </c>
      <c r="B77" s="298"/>
      <c r="C77" s="298"/>
      <c r="D77" s="298"/>
      <c r="E77" s="298"/>
      <c r="F77" s="298"/>
      <c r="G77" s="299"/>
      <c r="H77" s="351" t="s">
        <v>50</v>
      </c>
      <c r="I77" s="345"/>
      <c r="J77" s="352">
        <v>0.5</v>
      </c>
      <c r="K77" s="353"/>
      <c r="L77" s="354"/>
      <c r="M77" s="351" t="s">
        <v>51</v>
      </c>
      <c r="N77" s="345"/>
      <c r="O77" s="316">
        <f>ROUNDDOWN(A77*J77,-4)</f>
        <v>0</v>
      </c>
      <c r="P77" s="317"/>
      <c r="Q77" s="317"/>
      <c r="R77" s="317"/>
      <c r="S77" s="317"/>
      <c r="T77" s="317"/>
      <c r="U77" s="317"/>
      <c r="V77" s="42"/>
      <c r="W77" s="36"/>
      <c r="X77" s="43"/>
      <c r="Y77" s="43"/>
      <c r="Z77" s="43"/>
      <c r="AA77" s="45"/>
      <c r="AB77" s="303">
        <v>7500000</v>
      </c>
      <c r="AC77" s="304"/>
      <c r="AD77" s="304"/>
      <c r="AE77" s="304"/>
      <c r="AF77" s="304"/>
      <c r="AG77" s="304"/>
      <c r="AH77" s="305"/>
    </row>
    <row r="78" spans="1:37" ht="13.5" customHeight="1">
      <c r="A78" s="297"/>
      <c r="B78" s="298"/>
      <c r="C78" s="298"/>
      <c r="D78" s="298"/>
      <c r="E78" s="298"/>
      <c r="F78" s="298"/>
      <c r="G78" s="299"/>
      <c r="H78" s="351"/>
      <c r="I78" s="345"/>
      <c r="J78" s="355"/>
      <c r="K78" s="356"/>
      <c r="L78" s="357"/>
      <c r="M78" s="351"/>
      <c r="N78" s="345"/>
      <c r="O78" s="318"/>
      <c r="P78" s="319"/>
      <c r="Q78" s="319"/>
      <c r="R78" s="319"/>
      <c r="S78" s="319"/>
      <c r="T78" s="319"/>
      <c r="U78" s="319"/>
      <c r="V78" s="42"/>
      <c r="W78" s="36"/>
      <c r="X78" s="43"/>
      <c r="Y78" s="43"/>
      <c r="Z78" s="43"/>
      <c r="AA78" s="45"/>
      <c r="AB78" s="303"/>
      <c r="AC78" s="304"/>
      <c r="AD78" s="304"/>
      <c r="AE78" s="304"/>
      <c r="AF78" s="304"/>
      <c r="AG78" s="304"/>
      <c r="AH78" s="305"/>
    </row>
    <row r="79" spans="1:37" ht="8.25" customHeight="1">
      <c r="A79" s="18"/>
      <c r="B79" s="18"/>
      <c r="C79" s="18"/>
      <c r="D79" s="18"/>
      <c r="E79" s="18"/>
      <c r="F79" s="18"/>
      <c r="G79" s="18"/>
      <c r="H79" s="18"/>
      <c r="I79" s="14"/>
      <c r="J79" s="14"/>
      <c r="K79" s="19"/>
      <c r="L79" s="19"/>
      <c r="M79" s="19"/>
      <c r="N79" s="14"/>
      <c r="O79" s="14"/>
      <c r="P79" s="18"/>
      <c r="Q79" s="18"/>
      <c r="R79" s="18"/>
      <c r="S79" s="18"/>
      <c r="T79" s="18"/>
      <c r="U79" s="18"/>
      <c r="V79" s="18"/>
      <c r="W79" s="18"/>
      <c r="X79" s="13"/>
      <c r="Y79" s="13"/>
      <c r="Z79" s="13"/>
      <c r="AA79" s="18"/>
      <c r="AB79" s="18"/>
      <c r="AC79" s="18"/>
      <c r="AD79" s="18"/>
      <c r="AE79" s="18"/>
      <c r="AF79" s="18"/>
      <c r="AG79" s="18"/>
      <c r="AH79" s="18"/>
    </row>
    <row r="80" spans="1:37" ht="18.75" customHeight="1">
      <c r="A80" s="21"/>
      <c r="B80" s="295" t="s">
        <v>75</v>
      </c>
      <c r="C80" s="295"/>
      <c r="D80" s="295"/>
      <c r="E80" s="21"/>
      <c r="J80" s="20" t="s">
        <v>76</v>
      </c>
      <c r="P80" s="20"/>
      <c r="Q80" s="20" t="s">
        <v>77</v>
      </c>
      <c r="AF80" s="20" t="s">
        <v>61</v>
      </c>
      <c r="AG80" s="22"/>
      <c r="AH80" s="23"/>
    </row>
    <row r="81" spans="1:34">
      <c r="A81" s="21"/>
      <c r="B81" s="295"/>
      <c r="C81" s="295"/>
      <c r="D81" s="295"/>
      <c r="E81" s="21"/>
      <c r="F81" s="287" t="s">
        <v>81</v>
      </c>
      <c r="G81" s="161"/>
      <c r="H81" s="161"/>
      <c r="I81" s="161"/>
      <c r="J81" s="162"/>
      <c r="K81" s="15"/>
      <c r="L81" s="15"/>
      <c r="M81" s="284" t="s">
        <v>69</v>
      </c>
      <c r="N81" s="285"/>
      <c r="O81" s="285"/>
      <c r="P81" s="285"/>
      <c r="Q81" s="286"/>
      <c r="R81" s="15"/>
      <c r="S81" s="17"/>
      <c r="T81" s="284" t="s">
        <v>49</v>
      </c>
      <c r="U81" s="285"/>
      <c r="V81" s="286"/>
      <c r="W81" s="9"/>
      <c r="X81" s="9"/>
      <c r="Y81" s="300" t="s">
        <v>67</v>
      </c>
      <c r="Z81" s="301"/>
      <c r="AA81" s="301"/>
      <c r="AB81" s="301"/>
      <c r="AC81" s="301"/>
      <c r="AD81" s="301"/>
      <c r="AE81" s="302"/>
      <c r="AF81" s="35"/>
      <c r="AG81" s="15"/>
      <c r="AH81" s="15"/>
    </row>
    <row r="82" spans="1:34" ht="13.5" customHeight="1">
      <c r="A82" s="21"/>
      <c r="B82" s="295"/>
      <c r="C82" s="295"/>
      <c r="D82" s="295"/>
      <c r="E82" s="21"/>
      <c r="F82" s="328"/>
      <c r="G82" s="329"/>
      <c r="H82" s="329"/>
      <c r="I82" s="329"/>
      <c r="J82" s="330"/>
      <c r="K82" s="334" t="s">
        <v>64</v>
      </c>
      <c r="L82" s="335"/>
      <c r="M82" s="336"/>
      <c r="N82" s="337"/>
      <c r="O82" s="337"/>
      <c r="P82" s="337"/>
      <c r="Q82" s="338"/>
      <c r="R82" s="346" t="s">
        <v>64</v>
      </c>
      <c r="S82" s="347"/>
      <c r="T82" s="342">
        <v>0.25</v>
      </c>
      <c r="U82" s="343"/>
      <c r="V82" s="344"/>
      <c r="W82" s="345" t="s">
        <v>51</v>
      </c>
      <c r="X82" s="345"/>
      <c r="Y82" s="303">
        <f>ROUNDDOWN(F82*M82*T82,-4)</f>
        <v>0</v>
      </c>
      <c r="Z82" s="304"/>
      <c r="AA82" s="304"/>
      <c r="AB82" s="304"/>
      <c r="AC82" s="304"/>
      <c r="AD82" s="304"/>
      <c r="AE82" s="305"/>
      <c r="AF82" s="36"/>
      <c r="AG82" s="16"/>
      <c r="AH82" s="16"/>
    </row>
    <row r="83" spans="1:34" ht="13.5" customHeight="1">
      <c r="A83" s="21"/>
      <c r="B83" s="295"/>
      <c r="C83" s="295"/>
      <c r="D83" s="295"/>
      <c r="E83" s="21"/>
      <c r="F83" s="331"/>
      <c r="G83" s="332"/>
      <c r="H83" s="332"/>
      <c r="I83" s="332"/>
      <c r="J83" s="333"/>
      <c r="K83" s="334"/>
      <c r="L83" s="335"/>
      <c r="M83" s="339"/>
      <c r="N83" s="340"/>
      <c r="O83" s="340"/>
      <c r="P83" s="340"/>
      <c r="Q83" s="341"/>
      <c r="R83" s="346"/>
      <c r="S83" s="347"/>
      <c r="T83" s="342"/>
      <c r="U83" s="343"/>
      <c r="V83" s="344"/>
      <c r="W83" s="345"/>
      <c r="X83" s="345"/>
      <c r="Y83" s="303"/>
      <c r="Z83" s="304"/>
      <c r="AA83" s="304"/>
      <c r="AB83" s="304"/>
      <c r="AC83" s="304"/>
      <c r="AD83" s="304"/>
      <c r="AE83" s="305"/>
      <c r="AF83" s="36"/>
      <c r="AG83" s="16"/>
      <c r="AH83" s="16"/>
    </row>
    <row r="84" spans="1:34" ht="18.75" customHeight="1">
      <c r="A84" s="21"/>
      <c r="B84" s="30"/>
      <c r="C84" s="30"/>
      <c r="D84" s="30"/>
      <c r="E84" s="21"/>
      <c r="F84" s="27"/>
      <c r="G84" s="27"/>
      <c r="H84" s="27"/>
      <c r="I84" s="27"/>
      <c r="J84" s="27"/>
      <c r="K84" s="28"/>
      <c r="L84" s="28"/>
      <c r="M84" s="27"/>
      <c r="N84" s="27"/>
      <c r="O84" s="27"/>
      <c r="P84" s="27"/>
      <c r="Q84" s="27"/>
      <c r="R84" s="31"/>
      <c r="S84" s="31"/>
      <c r="T84" s="19"/>
      <c r="U84" s="19"/>
      <c r="V84" s="19"/>
      <c r="W84" s="29"/>
      <c r="X84" s="29"/>
      <c r="Y84" s="33"/>
      <c r="Z84" s="33"/>
      <c r="AA84" s="33"/>
      <c r="AB84" s="33"/>
      <c r="AC84" s="33"/>
      <c r="AD84" s="33"/>
      <c r="AE84" s="33"/>
      <c r="AF84" s="33"/>
      <c r="AG84" s="16"/>
      <c r="AH84" s="16"/>
    </row>
    <row r="85" spans="1:34" ht="18" customHeight="1">
      <c r="A85" s="21"/>
      <c r="B85" s="295" t="s">
        <v>78</v>
      </c>
      <c r="C85" s="295"/>
      <c r="D85" s="295"/>
      <c r="E85" s="21"/>
      <c r="F85" s="53"/>
      <c r="G85" s="53"/>
      <c r="H85" s="53"/>
      <c r="I85" s="53"/>
      <c r="J85" s="54" t="s">
        <v>62</v>
      </c>
      <c r="K85" s="53"/>
      <c r="L85" s="53"/>
      <c r="M85" s="53"/>
      <c r="N85" s="53"/>
      <c r="O85" s="53"/>
      <c r="P85" s="54"/>
      <c r="Q85" s="54" t="s">
        <v>63</v>
      </c>
      <c r="R85" s="53"/>
      <c r="S85" s="53"/>
      <c r="T85" s="53"/>
      <c r="U85" s="53"/>
      <c r="V85" s="53"/>
      <c r="W85" s="53"/>
      <c r="X85" s="53"/>
      <c r="Y85" s="54" t="s">
        <v>61</v>
      </c>
      <c r="Z85" s="55"/>
      <c r="AA85" s="56"/>
      <c r="AB85" s="53"/>
      <c r="AC85" s="53"/>
      <c r="AD85" s="53"/>
      <c r="AE85" s="53"/>
      <c r="AF85" s="54"/>
      <c r="AG85" s="55"/>
      <c r="AH85" s="57" t="s">
        <v>61</v>
      </c>
    </row>
    <row r="86" spans="1:34" ht="13.5" customHeight="1">
      <c r="A86" s="21"/>
      <c r="B86" s="295"/>
      <c r="C86" s="295"/>
      <c r="D86" s="295"/>
      <c r="E86" s="21"/>
      <c r="F86" s="284" t="s">
        <v>79</v>
      </c>
      <c r="G86" s="285"/>
      <c r="H86" s="285"/>
      <c r="I86" s="285"/>
      <c r="J86" s="286"/>
      <c r="K86" s="35"/>
      <c r="L86" s="35"/>
      <c r="M86" s="284" t="s">
        <v>69</v>
      </c>
      <c r="N86" s="285"/>
      <c r="O86" s="285"/>
      <c r="P86" s="286"/>
      <c r="Q86" s="35"/>
      <c r="R86" s="35"/>
      <c r="S86" s="284" t="s">
        <v>80</v>
      </c>
      <c r="T86" s="285"/>
      <c r="U86" s="285"/>
      <c r="V86" s="285"/>
      <c r="W86" s="285"/>
      <c r="X86" s="285"/>
      <c r="Y86" s="286"/>
      <c r="Z86" s="35"/>
      <c r="AA86" s="35"/>
      <c r="AB86" s="284" t="s">
        <v>73</v>
      </c>
      <c r="AC86" s="285"/>
      <c r="AD86" s="285"/>
      <c r="AE86" s="285"/>
      <c r="AF86" s="285"/>
      <c r="AG86" s="285"/>
      <c r="AH86" s="286"/>
    </row>
    <row r="87" spans="1:34" ht="13.5" customHeight="1">
      <c r="A87" s="21"/>
      <c r="B87" s="295"/>
      <c r="C87" s="295"/>
      <c r="D87" s="295"/>
      <c r="E87" s="21"/>
      <c r="F87" s="320"/>
      <c r="G87" s="321"/>
      <c r="H87" s="321"/>
      <c r="I87" s="321"/>
      <c r="J87" s="322"/>
      <c r="K87" s="326" t="s">
        <v>64</v>
      </c>
      <c r="L87" s="327"/>
      <c r="M87" s="297">
        <v>40000</v>
      </c>
      <c r="N87" s="298"/>
      <c r="O87" s="298"/>
      <c r="P87" s="299"/>
      <c r="Q87" s="306" t="s">
        <v>51</v>
      </c>
      <c r="R87" s="306"/>
      <c r="S87" s="297">
        <f>ROUNDDOWN(S90*M87,-4)</f>
        <v>0</v>
      </c>
      <c r="T87" s="298"/>
      <c r="U87" s="298"/>
      <c r="V87" s="298"/>
      <c r="W87" s="298"/>
      <c r="X87" s="298"/>
      <c r="Y87" s="299"/>
      <c r="Z87" s="36"/>
      <c r="AA87" s="36"/>
      <c r="AB87" s="289"/>
      <c r="AC87" s="290"/>
      <c r="AD87" s="290"/>
      <c r="AE87" s="290"/>
      <c r="AF87" s="290"/>
      <c r="AG87" s="290"/>
      <c r="AH87" s="291"/>
    </row>
    <row r="88" spans="1:34" ht="17.25">
      <c r="A88" s="21"/>
      <c r="B88" s="295"/>
      <c r="C88" s="295"/>
      <c r="D88" s="295"/>
      <c r="E88" s="21"/>
      <c r="F88" s="323"/>
      <c r="G88" s="324"/>
      <c r="H88" s="324"/>
      <c r="I88" s="324"/>
      <c r="J88" s="325"/>
      <c r="K88" s="326"/>
      <c r="L88" s="327"/>
      <c r="M88" s="297"/>
      <c r="N88" s="298"/>
      <c r="O88" s="298"/>
      <c r="P88" s="299"/>
      <c r="Q88" s="306"/>
      <c r="R88" s="306"/>
      <c r="S88" s="297"/>
      <c r="T88" s="298"/>
      <c r="U88" s="298"/>
      <c r="V88" s="298"/>
      <c r="W88" s="298"/>
      <c r="X88" s="298"/>
      <c r="Y88" s="299"/>
      <c r="Z88" s="36"/>
      <c r="AA88" s="36"/>
      <c r="AB88" s="292"/>
      <c r="AC88" s="293"/>
      <c r="AD88" s="293"/>
      <c r="AE88" s="293"/>
      <c r="AF88" s="293"/>
      <c r="AG88" s="293"/>
      <c r="AH88" s="294"/>
    </row>
    <row r="89" spans="1:34" ht="17.25" hidden="1">
      <c r="A89" s="26"/>
      <c r="B89" s="26"/>
      <c r="C89" s="26"/>
      <c r="D89" s="26"/>
      <c r="E89" s="26"/>
      <c r="F89" s="26"/>
      <c r="G89" s="26"/>
      <c r="H89" s="26"/>
      <c r="I89" s="25"/>
      <c r="J89" s="25"/>
      <c r="K89" s="32"/>
      <c r="L89" s="19"/>
      <c r="M89" s="19"/>
      <c r="N89" s="25"/>
      <c r="O89" s="25"/>
      <c r="P89" s="26"/>
      <c r="Q89" s="26"/>
      <c r="R89" s="26"/>
      <c r="S89" s="26"/>
      <c r="T89" s="26"/>
      <c r="U89" s="26"/>
      <c r="V89" s="26"/>
      <c r="W89" s="26"/>
      <c r="X89" s="24"/>
      <c r="Y89" s="40"/>
      <c r="Z89" s="40"/>
      <c r="AA89" s="34"/>
      <c r="AB89" s="34"/>
      <c r="AC89" s="34"/>
      <c r="AD89" s="34"/>
      <c r="AE89" s="34"/>
      <c r="AF89" s="34"/>
      <c r="AG89" s="34"/>
      <c r="AH89" s="32"/>
    </row>
    <row r="90" spans="1:34" hidden="1">
      <c r="A90" s="37"/>
      <c r="B90" s="37"/>
      <c r="C90" s="37"/>
      <c r="D90" s="37"/>
      <c r="E90" s="37"/>
      <c r="F90" s="37"/>
      <c r="G90" s="37"/>
      <c r="H90" s="37"/>
      <c r="I90" s="37"/>
      <c r="J90" s="37"/>
      <c r="O90" s="20"/>
      <c r="P90" s="20"/>
      <c r="Q90" s="20"/>
      <c r="S90" s="46">
        <f>INT(F87)</f>
        <v>0</v>
      </c>
      <c r="Y90" s="35"/>
      <c r="Z90" s="35"/>
      <c r="AA90" s="35"/>
      <c r="AB90" s="35"/>
      <c r="AC90" s="35"/>
      <c r="AD90" s="35"/>
      <c r="AE90" s="35"/>
      <c r="AF90" s="35"/>
      <c r="AG90" s="35"/>
      <c r="AH90" s="35"/>
    </row>
    <row r="91" spans="1:34" ht="17.25">
      <c r="A91" s="38"/>
      <c r="B91" s="38"/>
      <c r="C91" s="38"/>
      <c r="D91" s="38"/>
      <c r="E91" s="38"/>
      <c r="F91" s="38"/>
      <c r="G91" s="38"/>
      <c r="H91" s="38"/>
      <c r="I91" s="38"/>
      <c r="J91" s="38"/>
      <c r="Y91" s="36"/>
      <c r="Z91" s="36"/>
      <c r="AA91" s="36"/>
      <c r="AB91" s="36"/>
      <c r="AC91" s="36"/>
      <c r="AD91" s="36"/>
      <c r="AE91" s="36"/>
      <c r="AF91" s="36"/>
      <c r="AG91" s="36"/>
      <c r="AH91" s="36"/>
    </row>
    <row r="92" spans="1:34" ht="17.25">
      <c r="A92" s="38"/>
      <c r="B92" s="38"/>
      <c r="C92" s="38"/>
      <c r="D92" s="38"/>
      <c r="E92" s="38"/>
      <c r="F92" s="38"/>
      <c r="G92" s="38"/>
      <c r="H92" s="38"/>
      <c r="I92" s="38"/>
      <c r="J92" s="38"/>
      <c r="Y92" s="36"/>
      <c r="Z92" s="36"/>
      <c r="AA92" s="36"/>
      <c r="AB92" s="36"/>
      <c r="AC92" s="36"/>
      <c r="AD92" s="36"/>
      <c r="AE92" s="36"/>
      <c r="AF92" s="36"/>
      <c r="AG92" s="36"/>
      <c r="AH92" s="36"/>
    </row>
    <row r="94" spans="1:34">
      <c r="B94" s="2" t="s">
        <v>83</v>
      </c>
      <c r="C94" s="2" t="s">
        <v>84</v>
      </c>
      <c r="D94" s="2" t="s">
        <v>85</v>
      </c>
      <c r="E94" s="2" t="s">
        <v>86</v>
      </c>
      <c r="F94" s="2" t="s">
        <v>87</v>
      </c>
      <c r="G94" s="2" t="s">
        <v>88</v>
      </c>
      <c r="H94" s="2" t="s">
        <v>89</v>
      </c>
      <c r="I94" s="2" t="s">
        <v>90</v>
      </c>
      <c r="J94" s="2" t="s">
        <v>91</v>
      </c>
      <c r="K94" s="2" t="s">
        <v>92</v>
      </c>
      <c r="L94" s="2" t="s">
        <v>93</v>
      </c>
      <c r="M94" s="2" t="s">
        <v>94</v>
      </c>
      <c r="N94" s="2" t="s">
        <v>95</v>
      </c>
      <c r="O94" s="2" t="s">
        <v>96</v>
      </c>
      <c r="P94" s="2" t="s">
        <v>97</v>
      </c>
      <c r="Q94" s="2" t="s">
        <v>98</v>
      </c>
      <c r="R94" s="2" t="s">
        <v>99</v>
      </c>
      <c r="S94" s="2" t="s">
        <v>100</v>
      </c>
    </row>
    <row r="95" spans="1:34">
      <c r="B95" s="2" t="s">
        <v>101</v>
      </c>
      <c r="C95" s="2" t="s">
        <v>102</v>
      </c>
      <c r="D95" s="2" t="s">
        <v>103</v>
      </c>
    </row>
  </sheetData>
  <mergeCells count="254">
    <mergeCell ref="S87:Y88"/>
    <mergeCell ref="H77:I78"/>
    <mergeCell ref="J76:L76"/>
    <mergeCell ref="J77:L78"/>
    <mergeCell ref="M77:N78"/>
    <mergeCell ref="O76:U76"/>
    <mergeCell ref="F86:J86"/>
    <mergeCell ref="V58:Y58"/>
    <mergeCell ref="Z58:AC58"/>
    <mergeCell ref="AD58:AH58"/>
    <mergeCell ref="B63:K63"/>
    <mergeCell ref="B64:K64"/>
    <mergeCell ref="Z62:AC62"/>
    <mergeCell ref="Z59:AC59"/>
    <mergeCell ref="B65:K65"/>
    <mergeCell ref="L63:O63"/>
    <mergeCell ref="L64:O64"/>
    <mergeCell ref="L65:O65"/>
    <mergeCell ref="Z63:AC63"/>
    <mergeCell ref="Z64:AC64"/>
    <mergeCell ref="Z65:AC65"/>
    <mergeCell ref="V59:Y59"/>
    <mergeCell ref="S86:Y86"/>
    <mergeCell ref="AB87:AH88"/>
    <mergeCell ref="B80:D83"/>
    <mergeCell ref="A71:B71"/>
    <mergeCell ref="C71:AH71"/>
    <mergeCell ref="A76:G76"/>
    <mergeCell ref="A77:G78"/>
    <mergeCell ref="Y81:AE81"/>
    <mergeCell ref="Y82:AE83"/>
    <mergeCell ref="M86:P86"/>
    <mergeCell ref="M87:P88"/>
    <mergeCell ref="Q87:R88"/>
    <mergeCell ref="O77:U78"/>
    <mergeCell ref="AB76:AH76"/>
    <mergeCell ref="AB77:AH78"/>
    <mergeCell ref="AB86:AH86"/>
    <mergeCell ref="F87:J88"/>
    <mergeCell ref="K87:L88"/>
    <mergeCell ref="F82:J83"/>
    <mergeCell ref="K82:L83"/>
    <mergeCell ref="M82:Q83"/>
    <mergeCell ref="T82:V83"/>
    <mergeCell ref="W82:X83"/>
    <mergeCell ref="R82:S83"/>
    <mergeCell ref="B85:D88"/>
    <mergeCell ref="B66:K66"/>
    <mergeCell ref="B61:K61"/>
    <mergeCell ref="B60:K60"/>
    <mergeCell ref="L60:O60"/>
    <mergeCell ref="L61:O61"/>
    <mergeCell ref="P60:S60"/>
    <mergeCell ref="V66:Y66"/>
    <mergeCell ref="A69:K69"/>
    <mergeCell ref="M81:Q81"/>
    <mergeCell ref="T81:V81"/>
    <mergeCell ref="F81:J81"/>
    <mergeCell ref="C72:AH72"/>
    <mergeCell ref="AD69:AH69"/>
    <mergeCell ref="AD70:AH70"/>
    <mergeCell ref="L69:AC69"/>
    <mergeCell ref="P67:S67"/>
    <mergeCell ref="T62:U62"/>
    <mergeCell ref="T66:U66"/>
    <mergeCell ref="T67:U67"/>
    <mergeCell ref="V62:Y62"/>
    <mergeCell ref="P61:S61"/>
    <mergeCell ref="T60:U60"/>
    <mergeCell ref="T61:U61"/>
    <mergeCell ref="P66:S66"/>
    <mergeCell ref="V60:Y60"/>
    <mergeCell ref="V61:Y61"/>
    <mergeCell ref="A62:A67"/>
    <mergeCell ref="B62:K62"/>
    <mergeCell ref="B67:K67"/>
    <mergeCell ref="AD61:AH61"/>
    <mergeCell ref="L62:O62"/>
    <mergeCell ref="L66:O66"/>
    <mergeCell ref="L67:O67"/>
    <mergeCell ref="P62:S62"/>
    <mergeCell ref="L70:AC70"/>
    <mergeCell ref="A68:K68"/>
    <mergeCell ref="V67:Y67"/>
    <mergeCell ref="AD68:AH68"/>
    <mergeCell ref="L68:AC68"/>
    <mergeCell ref="A70:K70"/>
    <mergeCell ref="A51:A61"/>
    <mergeCell ref="B51:K51"/>
    <mergeCell ref="B54:K54"/>
    <mergeCell ref="T53:U53"/>
    <mergeCell ref="T54:U54"/>
    <mergeCell ref="T57:U57"/>
    <mergeCell ref="B59:K59"/>
    <mergeCell ref="L59:O59"/>
    <mergeCell ref="P59:S59"/>
    <mergeCell ref="T59:U59"/>
    <mergeCell ref="B52:K52"/>
    <mergeCell ref="B58:K58"/>
    <mergeCell ref="L58:O58"/>
    <mergeCell ref="P58:S58"/>
    <mergeCell ref="T58:U58"/>
    <mergeCell ref="V57:Y57"/>
    <mergeCell ref="V53:Y53"/>
    <mergeCell ref="V54:Y54"/>
    <mergeCell ref="L52:O52"/>
    <mergeCell ref="L53:O53"/>
    <mergeCell ref="L54:O54"/>
    <mergeCell ref="B56:K56"/>
    <mergeCell ref="L56:O56"/>
    <mergeCell ref="B55:K55"/>
    <mergeCell ref="L55:O55"/>
    <mergeCell ref="B57:K57"/>
    <mergeCell ref="L57:O57"/>
    <mergeCell ref="G28:H28"/>
    <mergeCell ref="J28:K28"/>
    <mergeCell ref="N28:O28"/>
    <mergeCell ref="P28:Q28"/>
    <mergeCell ref="R28:S28"/>
    <mergeCell ref="U28:V28"/>
    <mergeCell ref="P52:S52"/>
    <mergeCell ref="B53:K53"/>
    <mergeCell ref="P51:S51"/>
    <mergeCell ref="L51:O51"/>
    <mergeCell ref="T51:U51"/>
    <mergeCell ref="T52:U52"/>
    <mergeCell ref="A44:D45"/>
    <mergeCell ref="P49:Y49"/>
    <mergeCell ref="E33:AH33"/>
    <mergeCell ref="A46:B46"/>
    <mergeCell ref="C46:AH46"/>
    <mergeCell ref="E44:AH44"/>
    <mergeCell ref="Y45:AH45"/>
    <mergeCell ref="E45:X45"/>
    <mergeCell ref="E34:AH43"/>
    <mergeCell ref="A33:D43"/>
    <mergeCell ref="A49:K50"/>
    <mergeCell ref="L49:O50"/>
    <mergeCell ref="Z49:AC50"/>
    <mergeCell ref="AD49:AH50"/>
    <mergeCell ref="P50:S50"/>
    <mergeCell ref="T50:U50"/>
    <mergeCell ref="V50:Y50"/>
    <mergeCell ref="A29:D30"/>
    <mergeCell ref="E29:AH30"/>
    <mergeCell ref="A31:D32"/>
    <mergeCell ref="E31:AH32"/>
    <mergeCell ref="A28:D28"/>
    <mergeCell ref="A21:D25"/>
    <mergeCell ref="E21:G21"/>
    <mergeCell ref="A2:AH2"/>
    <mergeCell ref="E4:I4"/>
    <mergeCell ref="J4:AH4"/>
    <mergeCell ref="E5:I5"/>
    <mergeCell ref="J5:L5"/>
    <mergeCell ref="M5:R5"/>
    <mergeCell ref="S5:V5"/>
    <mergeCell ref="W5:AH5"/>
    <mergeCell ref="E6:I7"/>
    <mergeCell ref="K6:AH6"/>
    <mergeCell ref="J7:AH7"/>
    <mergeCell ref="A4:D9"/>
    <mergeCell ref="E8:F9"/>
    <mergeCell ref="T8:X8"/>
    <mergeCell ref="Y8:AF8"/>
    <mergeCell ref="AG8:AH8"/>
    <mergeCell ref="A17:D20"/>
    <mergeCell ref="G8:I9"/>
    <mergeCell ref="J8:S9"/>
    <mergeCell ref="E17:I17"/>
    <mergeCell ref="J17:AB17"/>
    <mergeCell ref="T9:X9"/>
    <mergeCell ref="Y9:AF9"/>
    <mergeCell ref="AG9:AH9"/>
    <mergeCell ref="E12:I13"/>
    <mergeCell ref="K12:AH12"/>
    <mergeCell ref="J13:AH13"/>
    <mergeCell ref="E16:I16"/>
    <mergeCell ref="J16:AH16"/>
    <mergeCell ref="E14:F15"/>
    <mergeCell ref="G14:I15"/>
    <mergeCell ref="J14:S15"/>
    <mergeCell ref="T14:X14"/>
    <mergeCell ref="Y14:AF14"/>
    <mergeCell ref="AG14:AH14"/>
    <mergeCell ref="T15:X15"/>
    <mergeCell ref="Y15:AF15"/>
    <mergeCell ref="H21:S21"/>
    <mergeCell ref="T21:V21"/>
    <mergeCell ref="W21:AH21"/>
    <mergeCell ref="E22:G22"/>
    <mergeCell ref="H22:S22"/>
    <mergeCell ref="T22:V22"/>
    <mergeCell ref="W22:AH22"/>
    <mergeCell ref="AG15:AH15"/>
    <mergeCell ref="E24:I25"/>
    <mergeCell ref="K24:AH24"/>
    <mergeCell ref="J25:AH25"/>
    <mergeCell ref="E23:G23"/>
    <mergeCell ref="H23:S23"/>
    <mergeCell ref="T23:V23"/>
    <mergeCell ref="W23:AH23"/>
    <mergeCell ref="AC17:AD17"/>
    <mergeCell ref="AE17:AH17"/>
    <mergeCell ref="E18:I19"/>
    <mergeCell ref="K18:AH18"/>
    <mergeCell ref="E20:I20"/>
    <mergeCell ref="J20:AH20"/>
    <mergeCell ref="J19:AH19"/>
    <mergeCell ref="Z67:AC67"/>
    <mergeCell ref="AD62:AH62"/>
    <mergeCell ref="AD66:AH66"/>
    <mergeCell ref="AD67:AH67"/>
    <mergeCell ref="AD53:AH53"/>
    <mergeCell ref="AD54:AH54"/>
    <mergeCell ref="AD57:AH57"/>
    <mergeCell ref="AD59:AH59"/>
    <mergeCell ref="Z53:AC53"/>
    <mergeCell ref="Z54:AC54"/>
    <mergeCell ref="Z57:AC57"/>
    <mergeCell ref="AD63:AH63"/>
    <mergeCell ref="AD64:AH64"/>
    <mergeCell ref="AD65:AH65"/>
    <mergeCell ref="Z56:AC56"/>
    <mergeCell ref="AD56:AH56"/>
    <mergeCell ref="Z55:AC55"/>
    <mergeCell ref="AD55:AH55"/>
    <mergeCell ref="Z61:AC61"/>
    <mergeCell ref="Z60:AC60"/>
    <mergeCell ref="AD60:AH60"/>
    <mergeCell ref="A10:D16"/>
    <mergeCell ref="E10:I10"/>
    <mergeCell ref="J10:AH10"/>
    <mergeCell ref="E11:I11"/>
    <mergeCell ref="J11:L11"/>
    <mergeCell ref="M11:R11"/>
    <mergeCell ref="S11:V11"/>
    <mergeCell ref="W11:AH11"/>
    <mergeCell ref="Z66:AC66"/>
    <mergeCell ref="AD51:AH51"/>
    <mergeCell ref="AD52:AH52"/>
    <mergeCell ref="V51:Y51"/>
    <mergeCell ref="V52:Y52"/>
    <mergeCell ref="P53:S53"/>
    <mergeCell ref="P54:S54"/>
    <mergeCell ref="P57:S57"/>
    <mergeCell ref="Z51:AC51"/>
    <mergeCell ref="Z52:AC52"/>
    <mergeCell ref="P56:S56"/>
    <mergeCell ref="T56:U56"/>
    <mergeCell ref="V56:Y56"/>
    <mergeCell ref="P55:S55"/>
    <mergeCell ref="T55:U55"/>
    <mergeCell ref="V55:Y55"/>
  </mergeCells>
  <phoneticPr fontId="1"/>
  <conditionalFormatting sqref="G28:H28 J28:K28 R28:S28 U28:V28 E29:AH32">
    <cfRule type="containsBlanks" dxfId="13" priority="20">
      <formula>LEN(TRIM(E28))=0</formula>
    </cfRule>
  </conditionalFormatting>
  <conditionalFormatting sqref="J8">
    <cfRule type="containsBlanks" dxfId="12" priority="23">
      <formula>LEN(TRIM(J8))=0</formula>
    </cfRule>
  </conditionalFormatting>
  <conditionalFormatting sqref="J14">
    <cfRule type="containsBlanks" dxfId="11" priority="1">
      <formula>LEN(TRIM(J14))=0</formula>
    </cfRule>
  </conditionalFormatting>
  <conditionalFormatting sqref="J4:AH4 K6:AH6 J7:AH7 Y8:AF9 J17:AB17 K18:AH18 H21:S23 W21:AH23 K24:AH24 J25:AH25 Z62:Z66">
    <cfRule type="containsBlanks" dxfId="10" priority="25">
      <formula>LEN(TRIM(H4))=0</formula>
    </cfRule>
  </conditionalFormatting>
  <conditionalFormatting sqref="J10:AH10 E34 B51:B60 L51:L60 P51:P60 T51:T60 Z51:Z60">
    <cfRule type="containsBlanks" dxfId="9" priority="18">
      <formula>LEN(TRIM(B10))=0</formula>
    </cfRule>
  </conditionalFormatting>
  <conditionalFormatting sqref="J19:AH20">
    <cfRule type="containsBlanks" dxfId="8" priority="11">
      <formula>LEN(TRIM(J19))=0</formula>
    </cfRule>
  </conditionalFormatting>
  <conditionalFormatting sqref="K12:AH12 J13:AH13 J16:AH16">
    <cfRule type="containsBlanks" dxfId="7" priority="5">
      <formula>LEN(TRIM(J12))=0</formula>
    </cfRule>
  </conditionalFormatting>
  <conditionalFormatting sqref="L62:L66">
    <cfRule type="containsBlanks" dxfId="6" priority="6">
      <formula>LEN(TRIM(L62))=0</formula>
    </cfRule>
  </conditionalFormatting>
  <conditionalFormatting sqref="M5:R5">
    <cfRule type="containsBlanks" dxfId="5" priority="22">
      <formula>LEN(TRIM(M5))=0</formula>
    </cfRule>
  </conditionalFormatting>
  <conditionalFormatting sqref="M11:R11">
    <cfRule type="containsBlanks" dxfId="4" priority="4">
      <formula>LEN(TRIM(M11))=0</formula>
    </cfRule>
  </conditionalFormatting>
  <conditionalFormatting sqref="W5:AH5">
    <cfRule type="containsBlanks" dxfId="3" priority="21">
      <formula>LEN(TRIM(W5))=0</formula>
    </cfRule>
  </conditionalFormatting>
  <conditionalFormatting sqref="W11:AH11">
    <cfRule type="containsBlanks" dxfId="2" priority="3">
      <formula>LEN(TRIM(W11))=0</formula>
    </cfRule>
  </conditionalFormatting>
  <conditionalFormatting sqref="Y14:AF15">
    <cfRule type="containsBlanks" dxfId="1" priority="2">
      <formula>LEN(TRIM(Y14))=0</formula>
    </cfRule>
  </conditionalFormatting>
  <conditionalFormatting sqref="AE17:AH17">
    <cfRule type="containsBlanks" dxfId="0" priority="24">
      <formula>LEN(TRIM(AE17))=0</formula>
    </cfRule>
  </conditionalFormatting>
  <dataValidations count="4">
    <dataValidation imeMode="off" allowBlank="1" showInputMessage="1" showErrorMessage="1" sqref="K6:AH6 K18:AH18 K24:AH24 K12:AH12" xr:uid="{00000000-0002-0000-0000-000000000000}"/>
    <dataValidation imeMode="on" allowBlank="1" showInputMessage="1" showErrorMessage="1" sqref="J7:AH7 J4:AH4 M5:R5 W5:AH5 J17:AB17 J25:AH25 H21:S23 J19:AH20 W11:AH11 M11:R11 J13:AH13 J16:AH16 J10:AH10" xr:uid="{00000000-0002-0000-0000-000001000000}"/>
    <dataValidation type="list" allowBlank="1" showInputMessage="1" showErrorMessage="1" sqref="AE17:AH17" xr:uid="{00000000-0002-0000-0000-000002000000}">
      <formula1>$B$95:$D$95</formula1>
    </dataValidation>
    <dataValidation type="list" allowBlank="1" showInputMessage="1" showErrorMessage="1" sqref="J8:S9 J14:S15" xr:uid="{4C32E7F6-6A09-4A4D-8C22-87CB266007F0}">
      <formula1>$B$94:$S$94</formula1>
    </dataValidation>
  </dataValidations>
  <printOptions horizontalCentered="1"/>
  <pageMargins left="0.39370078740157483" right="0.39370078740157483" top="0.39370078740157483" bottom="0.19685039370078741" header="0.31496062992125984" footer="0.31496062992125984"/>
  <pageSetup paperSize="9" scale="49" orientation="portrait" r:id="rId1"/>
  <rowBreaks count="1" manualBreakCount="1">
    <brk id="88" max="3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2024-05-30T02:07:05Z</dcterms:created>
  <dcterms:modified xsi:type="dcterms:W3CDTF">2025-05-29T05:22:59Z</dcterms:modified>
</cp:coreProperties>
</file>