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.31.128\share\共有フォルダ\▲2025年度▲\05医療計画G\81病床機能報告\★R6病床機能報告\5 　HP\追加（全推進委員会終了後）\"/>
    </mc:Choice>
  </mc:AlternateContent>
  <xr:revisionPtr revIDLastSave="0" documentId="13_ncr:1_{2B89CB7F-AC9B-4327-9144-8FEC87871064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名古屋・尾張中部" sheetId="10" r:id="rId1"/>
    <sheet name="海部" sheetId="11" r:id="rId2"/>
    <sheet name="尾張東部" sheetId="12" r:id="rId3"/>
    <sheet name="尾張西部" sheetId="13" r:id="rId4"/>
    <sheet name="尾張北部" sheetId="14" r:id="rId5"/>
    <sheet name="知多半島" sheetId="15" r:id="rId6"/>
    <sheet name="西三河北部" sheetId="16" r:id="rId7"/>
    <sheet name="西三河南部東" sheetId="17" r:id="rId8"/>
    <sheet name="西三河南部西" sheetId="18" r:id="rId9"/>
    <sheet name="東三河北部" sheetId="19" r:id="rId10"/>
    <sheet name="東三河南部" sheetId="20" r:id="rId11"/>
  </sheets>
  <definedNames>
    <definedName name="_xlnm._FilterDatabase" localSheetId="0" hidden="1">名古屋・尾張中部!$AI$5:$AM$79</definedName>
    <definedName name="_xlnm.Print_Area" localSheetId="1">海部!$B$1:$AM$18</definedName>
    <definedName name="_xlnm.Print_Area" localSheetId="8">西三河南部西!$B$1:$AM$24</definedName>
    <definedName name="_xlnm.Print_Area" localSheetId="7">西三河南部東!$B$1:$AM$14</definedName>
    <definedName name="_xlnm.Print_Area" localSheetId="6">西三河北部!$B$1:$AM$15</definedName>
    <definedName name="_xlnm.Print_Area" localSheetId="5">知多半島!$B$1:$AM$22</definedName>
    <definedName name="_xlnm.Print_Area" localSheetId="10">東三河南部!$B$1:$AM$25</definedName>
    <definedName name="_xlnm.Print_Area" localSheetId="9">東三河北部!$B$1:$AM$6</definedName>
    <definedName name="_xlnm.Print_Area" localSheetId="3">尾張西部!$B$1:$AM$27</definedName>
    <definedName name="_xlnm.Print_Area" localSheetId="2">尾張東部!$B$1:$AM$22</definedName>
    <definedName name="_xlnm.Print_Area" localSheetId="4">尾張北部!$B$1:$AM$36</definedName>
    <definedName name="_xlnm.Print_Area" localSheetId="0">名古屋・尾張中部!$B$1:$AM$80</definedName>
    <definedName name="_xlnm.Print_Titles" localSheetId="0">名古屋・尾張中部!$1:$4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20" l="1"/>
  <c r="B25" i="20" s="1"/>
  <c r="B23" i="20"/>
  <c r="B22" i="20"/>
  <c r="B21" i="20"/>
  <c r="B7" i="20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6" i="20"/>
  <c r="B7" i="18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6" i="18"/>
  <c r="B7" i="17"/>
  <c r="B8" i="17" s="1"/>
  <c r="B9" i="17" s="1"/>
  <c r="B10" i="17" s="1"/>
  <c r="B11" i="17" s="1"/>
  <c r="B12" i="17" s="1"/>
  <c r="B13" i="17" s="1"/>
  <c r="B14" i="17" s="1"/>
  <c r="B6" i="17"/>
  <c r="B7" i="16"/>
  <c r="B8" i="16" s="1"/>
  <c r="B9" i="16" s="1"/>
  <c r="B10" i="16" s="1"/>
  <c r="B11" i="16" s="1"/>
  <c r="B12" i="16" s="1"/>
  <c r="B13" i="16" s="1"/>
  <c r="B14" i="16" s="1"/>
  <c r="B15" i="16" s="1"/>
  <c r="B6" i="16"/>
  <c r="B7" i="15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6" i="15"/>
  <c r="B7" i="14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6" i="14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6" i="13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6" i="12"/>
  <c r="B7" i="10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6" i="10"/>
</calcChain>
</file>

<file path=xl/sharedStrings.xml><?xml version="1.0" encoding="utf-8"?>
<sst xmlns="http://schemas.openxmlformats.org/spreadsheetml/2006/main" count="2251" uniqueCount="436">
  <si>
    <t>たかおかクリニック</t>
  </si>
  <si>
    <t>医療法人川合産婦人科</t>
  </si>
  <si>
    <t>医療法人桜井医院</t>
  </si>
  <si>
    <t>キャッスルベルクリニック</t>
  </si>
  <si>
    <t>アイケア名古屋</t>
  </si>
  <si>
    <t>山田産婦人科</t>
  </si>
  <si>
    <t>山田シティクリニック</t>
  </si>
  <si>
    <t>名古屋東栄クリニック</t>
  </si>
  <si>
    <t>医療法人安間眼科</t>
  </si>
  <si>
    <t>としわ会診療センターレクリニック</t>
  </si>
  <si>
    <t>メドック健康クリニック</t>
  </si>
  <si>
    <t>阿由知通山路整形外科</t>
  </si>
  <si>
    <t>麻酔科</t>
  </si>
  <si>
    <t>長坂眼科クリニック</t>
  </si>
  <si>
    <t>内科</t>
  </si>
  <si>
    <t>あさもとクリニック産婦人科</t>
  </si>
  <si>
    <t>医療法人藤渓会加藤外科・産婦人科・乳腺クリニック</t>
  </si>
  <si>
    <t>岡本医院分院</t>
  </si>
  <si>
    <t>こうさか眼科</t>
  </si>
  <si>
    <t>医療法人伸和會野崎クリニック</t>
  </si>
  <si>
    <t>岡本医院本院</t>
  </si>
  <si>
    <t>桑山産婦人科・眼科</t>
  </si>
  <si>
    <t>産婦人科</t>
  </si>
  <si>
    <t>安井眼科医院</t>
  </si>
  <si>
    <t>アイ・レディスクリニック</t>
  </si>
  <si>
    <t>伊藤しあわせクリニック</t>
  </si>
  <si>
    <t>フォレストベルクリニック</t>
  </si>
  <si>
    <t>鈴木眼科クリニック緑</t>
  </si>
  <si>
    <t>原田眼科</t>
  </si>
  <si>
    <t>徳重ウィメンズケアクリニック</t>
  </si>
  <si>
    <t>深見眼科</t>
  </si>
  <si>
    <t>奈倉レディースクリニック</t>
  </si>
  <si>
    <t>西山団地内科胃腸科</t>
  </si>
  <si>
    <t>一ツ山クリニック</t>
  </si>
  <si>
    <t>あいち診療所野並</t>
  </si>
  <si>
    <t>医療法人医聖会イルマーレレディスクリニック</t>
  </si>
  <si>
    <t>伊藤整形外科</t>
  </si>
  <si>
    <t>眼科</t>
  </si>
  <si>
    <t>小林産婦人科</t>
  </si>
  <si>
    <t>西春眼科クリニック</t>
  </si>
  <si>
    <t>名古屋整形外科・人工関節クリニック</t>
  </si>
  <si>
    <t>ようていファミリークリニック</t>
  </si>
  <si>
    <t>医療法人成田育成会成田産婦人科</t>
  </si>
  <si>
    <t>貴院名</t>
    <rPh sb="0" eb="1">
      <t>キ</t>
    </rPh>
    <rPh sb="1" eb="2">
      <t>イン</t>
    </rPh>
    <rPh sb="2" eb="3">
      <t>メイ</t>
    </rPh>
    <phoneticPr fontId="21"/>
  </si>
  <si>
    <t>① 一般病床</t>
    <phoneticPr fontId="21"/>
  </si>
  <si>
    <t>② 療養病床</t>
    <phoneticPr fontId="19"/>
  </si>
  <si>
    <t>① 医療機関以外での看取り数</t>
    <phoneticPr fontId="21"/>
  </si>
  <si>
    <t>② 医療機関での看取り数</t>
    <phoneticPr fontId="21"/>
  </si>
  <si>
    <t>上位１位</t>
    <phoneticPr fontId="21"/>
  </si>
  <si>
    <t>上位２位</t>
    <phoneticPr fontId="21"/>
  </si>
  <si>
    <t>上位３位</t>
    <phoneticPr fontId="21"/>
  </si>
  <si>
    <t>「複数の診療科」を選択した場合の上位３つまで</t>
    <rPh sb="1" eb="3">
      <t>フクスウ</t>
    </rPh>
    <rPh sb="4" eb="7">
      <t>シンリョウカ</t>
    </rPh>
    <phoneticPr fontId="21"/>
  </si>
  <si>
    <t>急性期</t>
  </si>
  <si>
    <t>慢性期</t>
  </si>
  <si>
    <t>腎臓内科</t>
  </si>
  <si>
    <t>循環器内科</t>
  </si>
  <si>
    <t>整形外科</t>
  </si>
  <si>
    <t>産科</t>
  </si>
  <si>
    <t>婦人科</t>
  </si>
  <si>
    <t>小児科</t>
  </si>
  <si>
    <t>リハビリテーション科</t>
  </si>
  <si>
    <t>リウマチ科</t>
  </si>
  <si>
    <t>回復期</t>
  </si>
  <si>
    <t>外科</t>
  </si>
  <si>
    <t>肛門外科</t>
  </si>
  <si>
    <t>耳鼻咽喉科</t>
  </si>
  <si>
    <t>呼吸器内科</t>
  </si>
  <si>
    <t>脳神経外科</t>
  </si>
  <si>
    <t>形成外科</t>
  </si>
  <si>
    <t>医療法人中川整形外科・内科</t>
  </si>
  <si>
    <t>平竹クリニック</t>
  </si>
  <si>
    <t>天野記念クリニック</t>
  </si>
  <si>
    <t>いまず外科</t>
  </si>
  <si>
    <t>野垣クリニック</t>
  </si>
  <si>
    <t>杉浦内科クリニック</t>
  </si>
  <si>
    <t>産婦人科水野クリニック</t>
  </si>
  <si>
    <t>医療法人千音寺産婦人科</t>
  </si>
  <si>
    <t>眼科広川クリニック</t>
  </si>
  <si>
    <t>ロイヤルベルクリニック</t>
  </si>
  <si>
    <t>ジャパン藤脳クリニック</t>
  </si>
  <si>
    <t>おにたけ整形外科</t>
  </si>
  <si>
    <t>森眼科</t>
  </si>
  <si>
    <t>鈴木眼科クリニック名東</t>
  </si>
  <si>
    <t>吹上マタニティクリニック</t>
  </si>
  <si>
    <t>小児在宅クリニックみちくさ</t>
  </si>
  <si>
    <t>医療機能</t>
    <phoneticPr fontId="21"/>
  </si>
  <si>
    <t>許可病床数・稼働病床数</t>
    <phoneticPr fontId="21"/>
  </si>
  <si>
    <t>主とする診療科</t>
    <phoneticPr fontId="21"/>
  </si>
  <si>
    <t>入院患者数の状況</t>
    <phoneticPr fontId="21"/>
  </si>
  <si>
    <t>往診、訪問診療を行った患者延べ数</t>
    <phoneticPr fontId="21"/>
  </si>
  <si>
    <t>看取りを行った患者数</t>
    <phoneticPr fontId="21"/>
  </si>
  <si>
    <t>救急医療の実施状況</t>
    <phoneticPr fontId="21"/>
  </si>
  <si>
    <t xml:space="preserve">③ 救急車の受入件数 </t>
    <phoneticPr fontId="21"/>
  </si>
  <si>
    <t xml:space="preserve">うち、診察後直ちに入院となった患者延べ数 </t>
    <phoneticPr fontId="21"/>
  </si>
  <si>
    <t xml:space="preserve">② 夜間・時間外に受診した患者延べ数 </t>
    <rPh sb="5" eb="8">
      <t>ジカンガイ</t>
    </rPh>
    <phoneticPr fontId="21"/>
  </si>
  <si>
    <t xml:space="preserve">① 休日に受診した患者延べ数 </t>
    <phoneticPr fontId="21"/>
  </si>
  <si>
    <t xml:space="preserve">分娩件数（正常分娩、帝王切開を含む、死産を除く） </t>
    <phoneticPr fontId="21"/>
  </si>
  <si>
    <t xml:space="preserve">うち、連携医療機関以外での死亡者数 </t>
    <phoneticPr fontId="21"/>
  </si>
  <si>
    <t xml:space="preserve">うち、連携医療機関での死亡者数 </t>
    <phoneticPr fontId="21"/>
  </si>
  <si>
    <t xml:space="preserve">（２）医療機関での死亡者数 </t>
    <phoneticPr fontId="21"/>
  </si>
  <si>
    <t xml:space="preserve">うち、自宅以外での死亡者数 </t>
    <phoneticPr fontId="21"/>
  </si>
  <si>
    <t xml:space="preserve">うち、自宅での死亡者数 </t>
    <phoneticPr fontId="21"/>
  </si>
  <si>
    <t xml:space="preserve">（１）医療機関以外での死亡者数 </t>
    <phoneticPr fontId="21"/>
  </si>
  <si>
    <t xml:space="preserve">② 訪問診療を実施した患者延べ数 </t>
    <phoneticPr fontId="21"/>
  </si>
  <si>
    <t xml:space="preserve">① 往診を実施した患者延べ数 </t>
    <phoneticPr fontId="21"/>
  </si>
  <si>
    <t xml:space="preserve">在宅療養支援診療所の届出の有無 </t>
    <phoneticPr fontId="21"/>
  </si>
  <si>
    <t xml:space="preserve">③ 退院患者数 </t>
    <rPh sb="3" eb="4">
      <t>イン</t>
    </rPh>
    <phoneticPr fontId="19"/>
  </si>
  <si>
    <t xml:space="preserve">② 在院患者延べ数 </t>
    <rPh sb="3" eb="4">
      <t>イン</t>
    </rPh>
    <phoneticPr fontId="21"/>
  </si>
  <si>
    <t xml:space="preserve">うち、他の急性期医療を担う病院の一般病棟からの受入割合 </t>
    <phoneticPr fontId="21"/>
  </si>
  <si>
    <t xml:space="preserve">うち、急変による入院患者 </t>
    <phoneticPr fontId="21"/>
  </si>
  <si>
    <t xml:space="preserve">① 新規入院患者数 </t>
    <phoneticPr fontId="21"/>
  </si>
  <si>
    <t>2025年7月1日時点の予定病床数</t>
    <rPh sb="4" eb="5">
      <t>ネン</t>
    </rPh>
    <rPh sb="6" eb="7">
      <t>ガツ</t>
    </rPh>
    <rPh sb="8" eb="9">
      <t>ニチ</t>
    </rPh>
    <rPh sb="9" eb="11">
      <t>ジテン</t>
    </rPh>
    <rPh sb="12" eb="14">
      <t>ヨテイ</t>
    </rPh>
    <rPh sb="14" eb="17">
      <t>ビョウショウスウ</t>
    </rPh>
    <phoneticPr fontId="21"/>
  </si>
  <si>
    <t xml:space="preserve">許可病床数 </t>
    <phoneticPr fontId="21"/>
  </si>
  <si>
    <t xml:space="preserve">うち、経過措置に該当する病床 </t>
    <rPh sb="3" eb="5">
      <t>ケイカ</t>
    </rPh>
    <rPh sb="5" eb="7">
      <t>ソチ</t>
    </rPh>
    <rPh sb="8" eb="10">
      <t>ガイトウ</t>
    </rPh>
    <rPh sb="12" eb="14">
      <t>ビョウショウ</t>
    </rPh>
    <phoneticPr fontId="21"/>
  </si>
  <si>
    <t>最大使用病床数</t>
    <rPh sb="0" eb="2">
      <t>サイダイ</t>
    </rPh>
    <rPh sb="2" eb="4">
      <t>シヨウ</t>
    </rPh>
    <rPh sb="4" eb="7">
      <t>ビョウショウスウ</t>
    </rPh>
    <phoneticPr fontId="21"/>
  </si>
  <si>
    <t>最小使用病床数</t>
    <rPh sb="0" eb="2">
      <t>サイショウ</t>
    </rPh>
    <rPh sb="2" eb="4">
      <t>シヨウ</t>
    </rPh>
    <rPh sb="4" eb="7">
      <t>ビョウショウスウ</t>
    </rPh>
    <phoneticPr fontId="21"/>
  </si>
  <si>
    <t>医療法人博報会 上野産婦人科</t>
  </si>
  <si>
    <t>医療法人秀峰会 レディースクリニック山原</t>
  </si>
  <si>
    <t>医療法人厚仁会 城北クリニック</t>
  </si>
  <si>
    <t>医療法人紫陽 クリニックサンセール清里</t>
  </si>
  <si>
    <t>井戸田整形外科 名駅スポーツクリニック</t>
  </si>
  <si>
    <t>医療法人一樹会 浅野眼科クリニック</t>
  </si>
  <si>
    <t>医療法人明眼会 西垣眼科医院</t>
  </si>
  <si>
    <t>医療法人紫陽 クリニックサンセール</t>
  </si>
  <si>
    <t>医療法人雄峰会 まのレディースクリニック</t>
  </si>
  <si>
    <t>医療法人幸会 岡田整形外科内科</t>
  </si>
  <si>
    <t>医療法人愛惠会 愛光整形外科</t>
  </si>
  <si>
    <t>医療法人健伸会 はっとり耳鼻咽喉科</t>
  </si>
  <si>
    <t>医療法人立光会 鈴木眼科医院</t>
  </si>
  <si>
    <t>医療法人友成会 名西クリニック</t>
  </si>
  <si>
    <t>医療法人博報会 名古屋バースクリニック</t>
  </si>
  <si>
    <t>所在地</t>
    <rPh sb="0" eb="3">
      <t>ショザイチ</t>
    </rPh>
    <phoneticPr fontId="19"/>
  </si>
  <si>
    <t>清須市</t>
  </si>
  <si>
    <t>北名古屋市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</si>
  <si>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</si>
  <si>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</si>
  <si>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</si>
  <si>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</si>
  <si>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</si>
  <si>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</si>
  <si>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</si>
  <si>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</si>
  <si>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</si>
  <si>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</si>
  <si>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</si>
  <si>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</si>
  <si>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</si>
  <si>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</si>
  <si>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</si>
  <si>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</si>
  <si>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グレイスベルクリニック</t>
  </si>
  <si>
    <t>みずほ足クリニック</t>
  </si>
  <si>
    <t>泌尿器科</t>
  </si>
  <si>
    <t>複数の診療科で活用</t>
  </si>
  <si>
    <t>消化器外科(胃腸外科)</t>
  </si>
  <si>
    <t>消化器内科(胃腸内科)</t>
  </si>
  <si>
    <t>〇</t>
  </si>
  <si>
    <t>おおばやしマタニティクリニック</t>
  </si>
  <si>
    <t>休棟中(廃止予定)</t>
  </si>
  <si>
    <t>休棟中(再開予定)</t>
  </si>
  <si>
    <t>名古屋・尾張中部</t>
    <rPh sb="0" eb="3">
      <t>ナゴヤ</t>
    </rPh>
    <rPh sb="4" eb="8">
      <t>オワリチュウブ</t>
    </rPh>
    <phoneticPr fontId="19"/>
  </si>
  <si>
    <t>大橋産婦人科クリニック</t>
  </si>
  <si>
    <t>津島市</t>
  </si>
  <si>
    <t>大鹿眼科</t>
  </si>
  <si>
    <t>医療法人佳信会 クリニックつしま</t>
  </si>
  <si>
    <t>医療法人雄峰会 真野産婦人科</t>
  </si>
  <si>
    <t>貴子ウィメンズクリニック</t>
  </si>
  <si>
    <t>大橋眼科医院</t>
  </si>
  <si>
    <t>医療法人佳信会 あすかクリニック愛西</t>
  </si>
  <si>
    <t>愛西市</t>
  </si>
  <si>
    <t>かみ形成外科</t>
  </si>
  <si>
    <t>いくた整形外科クリニック</t>
  </si>
  <si>
    <t>山本ウィメンズクリニック</t>
  </si>
  <si>
    <t>乳腺外科</t>
  </si>
  <si>
    <t>服部整形外科皮フ科</t>
  </si>
  <si>
    <t>弥富市</t>
  </si>
  <si>
    <t>中村眼科</t>
  </si>
  <si>
    <t>野村胃腸科</t>
  </si>
  <si>
    <t>小野クリニック</t>
  </si>
  <si>
    <t>あま市</t>
  </si>
  <si>
    <t>海部</t>
    <rPh sb="0" eb="2">
      <t>アマ</t>
    </rPh>
    <phoneticPr fontId="19"/>
  </si>
  <si>
    <t>中原クリニック</t>
  </si>
  <si>
    <t>瀬戸市</t>
  </si>
  <si>
    <t>クリニックベル</t>
  </si>
  <si>
    <t>おおたけニコニコクリニック</t>
  </si>
  <si>
    <t>可知整形外科</t>
  </si>
  <si>
    <t>尾張旭市</t>
  </si>
  <si>
    <t>いしかわレディースクリニック</t>
  </si>
  <si>
    <t>浅野産婦人科</t>
  </si>
  <si>
    <t>豊明市</t>
  </si>
  <si>
    <t>前原外科・整形外科</t>
  </si>
  <si>
    <t>日進市</t>
  </si>
  <si>
    <t>平針北クリニック</t>
  </si>
  <si>
    <t>杉上クリニック</t>
  </si>
  <si>
    <t>寺島ファミリアクリニック</t>
  </si>
  <si>
    <t>アガペクリニック</t>
  </si>
  <si>
    <t>図書館通おかもとマタニティークリニック</t>
  </si>
  <si>
    <t>長久手市</t>
  </si>
  <si>
    <t>奥田眼科</t>
  </si>
  <si>
    <t>東郷町</t>
  </si>
  <si>
    <t>尾張東部</t>
    <rPh sb="0" eb="4">
      <t>オワリトウブ</t>
    </rPh>
    <phoneticPr fontId="19"/>
  </si>
  <si>
    <t>つかはらレディースクリニック</t>
  </si>
  <si>
    <t>一宮市</t>
  </si>
  <si>
    <t>孝友クリニック</t>
  </si>
  <si>
    <t>産婦人科はっとりクリニック</t>
  </si>
  <si>
    <t>足立産婦人科</t>
  </si>
  <si>
    <t>ながき眼科</t>
  </si>
  <si>
    <t>愛岐眼科</t>
  </si>
  <si>
    <t>てしがわらレディスクリニック</t>
  </si>
  <si>
    <t>メイプルベルクリニック</t>
  </si>
  <si>
    <t>磯村医院</t>
  </si>
  <si>
    <t>愛北ハートクリニック</t>
  </si>
  <si>
    <t>医療法人いつき会 いつきクリニック一宮</t>
  </si>
  <si>
    <t>井上内科クリニック</t>
  </si>
  <si>
    <t>ふなはし眼科</t>
  </si>
  <si>
    <t>びさい眼科</t>
  </si>
  <si>
    <t>医療法人恵仁会 一宮整形外科</t>
  </si>
  <si>
    <t>医療法人高橋眼科</t>
  </si>
  <si>
    <t>医療法人洲榮会 山村外科</t>
  </si>
  <si>
    <t>稲沢市</t>
  </si>
  <si>
    <t>医療法人 東浦眼科医院</t>
  </si>
  <si>
    <t>宮崎外科</t>
  </si>
  <si>
    <t>三輪産婦人科</t>
  </si>
  <si>
    <t>セブンベルクリニック</t>
  </si>
  <si>
    <t>たいらクリニック</t>
  </si>
  <si>
    <t>尾張西部</t>
    <rPh sb="0" eb="4">
      <t>オワリセイブ</t>
    </rPh>
    <phoneticPr fontId="19"/>
  </si>
  <si>
    <t>医療法人 啓生会 春日井クリニック</t>
  </si>
  <si>
    <t>春日井市</t>
  </si>
  <si>
    <t>福井産婦人科医院</t>
  </si>
  <si>
    <t>かすがいマタニティクリニック</t>
  </si>
  <si>
    <t>医療法人和恵会 はやかわ・すずきクリニック</t>
  </si>
  <si>
    <t>医療法人愛洋会 加藤クリニック</t>
  </si>
  <si>
    <t>医療法人政秀会 肛門科安藤外科</t>
  </si>
  <si>
    <t>医療法人雄峰会まのウィメンズクリニック</t>
  </si>
  <si>
    <t>森永産婦人科</t>
  </si>
  <si>
    <t>出川もりクリニック</t>
  </si>
  <si>
    <t>医療法人俊友会 渡辺整形外科</t>
  </si>
  <si>
    <t>医療法人同仁会 鳥居クリニック</t>
  </si>
  <si>
    <t>医療法人啓友会 宮崎整形外科．外科．内科</t>
  </si>
  <si>
    <t>犬山市</t>
  </si>
  <si>
    <t>医療法人いつき会 樹クリニック</t>
  </si>
  <si>
    <t>宮田眼科</t>
  </si>
  <si>
    <t>医療法人ふなびきクリニック</t>
  </si>
  <si>
    <t>いたつ内科クリニック</t>
  </si>
  <si>
    <t>ハートクリニックさわだ</t>
  </si>
  <si>
    <t>糖尿病内科(代謝内科)</t>
  </si>
  <si>
    <t>マザークリニックハピネス</t>
  </si>
  <si>
    <t>やまだ産婦人科</t>
  </si>
  <si>
    <t>江南市</t>
  </si>
  <si>
    <t>愛岐中央眼科</t>
  </si>
  <si>
    <t>みわレディースクリニック</t>
  </si>
  <si>
    <t>小牧市</t>
  </si>
  <si>
    <t>医療法人啓生会 小牧クリニック</t>
  </si>
  <si>
    <t>産科・婦人科ミナミクリニック</t>
  </si>
  <si>
    <t>小木こどもファミリークリニック</t>
  </si>
  <si>
    <t>アレルギー科</t>
  </si>
  <si>
    <t>平松内科・呼吸器内科 小牧ぜんそく睡眠リハビリクリニック</t>
  </si>
  <si>
    <t>エンゼルレディースクリニック</t>
  </si>
  <si>
    <t>大野レディスクリニック</t>
  </si>
  <si>
    <t>岩倉市</t>
  </si>
  <si>
    <t>ようてい中央クリニック</t>
  </si>
  <si>
    <t>コスモス眼科</t>
  </si>
  <si>
    <t>大口町</t>
  </si>
  <si>
    <t>医療法人山田外科内科</t>
  </si>
  <si>
    <t>伊藤整形・内科　あいちスポーツ・人工関節クリニック</t>
  </si>
  <si>
    <t>扶桑町</t>
  </si>
  <si>
    <t>宮川クリニック</t>
  </si>
  <si>
    <t>尾張北部</t>
    <rPh sb="0" eb="4">
      <t>オワリホクブ</t>
    </rPh>
    <phoneticPr fontId="19"/>
  </si>
  <si>
    <t>結生クリニック</t>
  </si>
  <si>
    <t>半田市</t>
  </si>
  <si>
    <t>中野整形外科</t>
  </si>
  <si>
    <t>医療法人双葉会 ふたばクリニック</t>
  </si>
  <si>
    <t>大府市</t>
  </si>
  <si>
    <t>尾関眼科クリニック</t>
  </si>
  <si>
    <t>前原整形外科リハビリテーションクリニック</t>
  </si>
  <si>
    <t>産院いしがせの森</t>
  </si>
  <si>
    <t>広川レディスクリニック</t>
  </si>
  <si>
    <t>浅見眼科手術クリニック</t>
  </si>
  <si>
    <t>医療法人清樹会 知多サザンクリニック</t>
  </si>
  <si>
    <t>知多市</t>
  </si>
  <si>
    <t>原田レディースクリニック</t>
  </si>
  <si>
    <t>友田クリニック</t>
  </si>
  <si>
    <t>広渡レディスクリニック</t>
  </si>
  <si>
    <t>阿久比町</t>
  </si>
  <si>
    <t>浅井外科</t>
  </si>
  <si>
    <t>医療法人宏友会 竹内整形外科・内科クリニック</t>
  </si>
  <si>
    <t>浜田整形外科・内科クリニック</t>
  </si>
  <si>
    <t>美浜町</t>
  </si>
  <si>
    <t>榊原整形外科</t>
  </si>
  <si>
    <t>武豊町</t>
  </si>
  <si>
    <t>名古屋南脳神経外科クリニック</t>
  </si>
  <si>
    <t>知多半島</t>
    <rPh sb="0" eb="4">
      <t>チタハントウ</t>
    </rPh>
    <phoneticPr fontId="19"/>
  </si>
  <si>
    <t>豊田市</t>
  </si>
  <si>
    <t>医療法人淳和会 内田クリニック</t>
  </si>
  <si>
    <t>グリーンベルクリニック</t>
  </si>
  <si>
    <t>小早川整形外科・内科</t>
  </si>
  <si>
    <t>医療法人茜草会 あかね医院</t>
  </si>
  <si>
    <t>医療法人財団健康睡眠会豊田睡眠呼吸障害治療クリニック</t>
  </si>
  <si>
    <t>加茂クリニック</t>
  </si>
  <si>
    <t>河合眼科</t>
  </si>
  <si>
    <t>ひらい眼科</t>
  </si>
  <si>
    <t>花レディースクリニック</t>
  </si>
  <si>
    <t>みよし市</t>
  </si>
  <si>
    <t>たなかマタニティクリニック</t>
  </si>
  <si>
    <t>西三河北部</t>
    <rPh sb="0" eb="3">
      <t>ニシミカワ</t>
    </rPh>
    <rPh sb="3" eb="5">
      <t>ホクブ</t>
    </rPh>
    <phoneticPr fontId="19"/>
  </si>
  <si>
    <t>奥田眼科クリニック</t>
  </si>
  <si>
    <t>岡崎市</t>
  </si>
  <si>
    <t>おおはらマタニティクリニック</t>
  </si>
  <si>
    <t>耳鼻咽喉科気管食道科康生医院</t>
  </si>
  <si>
    <t>その他の診療科</t>
  </si>
  <si>
    <t>気管食道外科</t>
  </si>
  <si>
    <t>岡崎メイツ腎・睡眠クリニック</t>
  </si>
  <si>
    <t>医療法人清雅会シバタ歯科</t>
  </si>
  <si>
    <t>歯科</t>
  </si>
  <si>
    <t>フェアリーベルクリニック</t>
  </si>
  <si>
    <t>田那村産婦人科</t>
  </si>
  <si>
    <t>鍋田眼科医院</t>
  </si>
  <si>
    <t>吉村医院　あさひ産婦人科</t>
  </si>
  <si>
    <t>西三河南部東</t>
    <rPh sb="0" eb="1">
      <t>ニシ</t>
    </rPh>
    <rPh sb="1" eb="3">
      <t>ミカワ</t>
    </rPh>
    <rPh sb="3" eb="5">
      <t>ナンブ</t>
    </rPh>
    <rPh sb="5" eb="6">
      <t>ヒガシ</t>
    </rPh>
    <phoneticPr fontId="19"/>
  </si>
  <si>
    <t>碧南市</t>
  </si>
  <si>
    <t>医療法人清風会 岡村産科婦人科</t>
  </si>
  <si>
    <t>医療法人康喜会大竹耳鼻咽喉科・睡眠クリニック</t>
  </si>
  <si>
    <t>刈谷市</t>
  </si>
  <si>
    <t>医療法人正栄会堀眼科医院</t>
  </si>
  <si>
    <t>杉浦医院</t>
  </si>
  <si>
    <t>Ｇ＆Ｏレディスクリニック</t>
  </si>
  <si>
    <t>医療法人輝ジュンレディースクリニック刈谷</t>
  </si>
  <si>
    <t>松井整形外科</t>
  </si>
  <si>
    <t>安城市</t>
  </si>
  <si>
    <t>医療法人輝 ジュンレディースクリニック安城</t>
  </si>
  <si>
    <t>三河乳がんクリニック</t>
  </si>
  <si>
    <t>とね耳鼻咽喉科クリニック</t>
  </si>
  <si>
    <t>ピーチベルクリニック</t>
  </si>
  <si>
    <t>医療法人深見十全会 深見クリニック</t>
  </si>
  <si>
    <t>西尾市</t>
  </si>
  <si>
    <t>医療法人尚志会 山田産婦人科</t>
  </si>
  <si>
    <t>工藤眼科クリニック</t>
  </si>
  <si>
    <t>三村医院</t>
  </si>
  <si>
    <t>かみやクリニック</t>
  </si>
  <si>
    <t>知立市</t>
  </si>
  <si>
    <t>医療法人研信会 知立クリニック</t>
  </si>
  <si>
    <t>医療法人セントファミリアクリニック</t>
  </si>
  <si>
    <t>一般社団法人生活習慣病予防センターあいちハートクリニック</t>
  </si>
  <si>
    <t>心臓血管外科</t>
  </si>
  <si>
    <t>高浜愛レディースクリニック</t>
  </si>
  <si>
    <t>高浜市</t>
  </si>
  <si>
    <t>西三河南部西</t>
    <rPh sb="0" eb="6">
      <t>ニシミカワナンブニシ</t>
    </rPh>
    <phoneticPr fontId="19"/>
  </si>
  <si>
    <t>新城市作手診療所</t>
  </si>
  <si>
    <t>新城市</t>
  </si>
  <si>
    <t>さくら眼科</t>
  </si>
  <si>
    <t>東三河北部</t>
    <rPh sb="0" eb="3">
      <t>ヒガシミカワ</t>
    </rPh>
    <rPh sb="3" eb="5">
      <t>ホクブ</t>
    </rPh>
    <phoneticPr fontId="19"/>
  </si>
  <si>
    <t>医療法人中岡レディスクリニック</t>
  </si>
  <si>
    <t>豊橋市</t>
  </si>
  <si>
    <t>豊橋メイツ睡眠クリニック</t>
  </si>
  <si>
    <t>今泉産婦人科医院</t>
  </si>
  <si>
    <t>医療法人小石マタニティクリニック</t>
  </si>
  <si>
    <t>肛門・胃腸科たつおクリニック</t>
  </si>
  <si>
    <t>医療法人輝ジュンレディースクリニック豊橋</t>
  </si>
  <si>
    <t>豊橋メイツクリニック</t>
  </si>
  <si>
    <t>パークベルクリニック</t>
  </si>
  <si>
    <t>太田整形外科</t>
  </si>
  <si>
    <t>ひがし循環器クリニック</t>
  </si>
  <si>
    <t>権田脳神経外科</t>
  </si>
  <si>
    <t>医療法人　塩之谷整形外科</t>
  </si>
  <si>
    <t>大島整形外科クリニック</t>
  </si>
  <si>
    <t>医療法人山本一誠会 山本肛門科・胃腸科</t>
  </si>
  <si>
    <t>よしおか眼科クリニック</t>
  </si>
  <si>
    <t>豊川市</t>
  </si>
  <si>
    <t>リバーベルクリニック</t>
  </si>
  <si>
    <t>有木眼科クリニック</t>
  </si>
  <si>
    <t>オレンジベルクリニック</t>
  </si>
  <si>
    <t>蒲郡市</t>
  </si>
  <si>
    <t>加藤医院</t>
  </si>
  <si>
    <t>ふじい整形外科</t>
  </si>
  <si>
    <t>医療法人豊誠会 とよおかクリニック</t>
  </si>
  <si>
    <t>東三河南部</t>
    <rPh sb="0" eb="5">
      <t>ヒガシミカワナンブ</t>
    </rPh>
    <phoneticPr fontId="19"/>
  </si>
  <si>
    <t>廃止予定</t>
    <phoneticPr fontId="19"/>
  </si>
  <si>
    <t>産婦人科上野レディスクリニック</t>
    <rPh sb="0" eb="4">
      <t>サンフジンカ</t>
    </rPh>
    <rPh sb="4" eb="6">
      <t>ウエノ</t>
    </rPh>
    <phoneticPr fontId="19"/>
  </si>
  <si>
    <t>腎臓内科</t>
    <phoneticPr fontId="19"/>
  </si>
  <si>
    <t>急性期</t>
    <phoneticPr fontId="19"/>
  </si>
  <si>
    <t>休棟中（廃止予定）</t>
    <rPh sb="0" eb="3">
      <t>キュウトウチュウ</t>
    </rPh>
    <rPh sb="4" eb="8">
      <t>ハイシヨテイ</t>
    </rPh>
    <phoneticPr fontId="19"/>
  </si>
  <si>
    <t>休棟予定</t>
    <rPh sb="0" eb="4">
      <t>キュウトウヨテイ</t>
    </rPh>
    <phoneticPr fontId="19"/>
  </si>
  <si>
    <t>急性期</t>
    <rPh sb="0" eb="3">
      <t>キュウセイキ</t>
    </rPh>
    <phoneticPr fontId="19"/>
  </si>
  <si>
    <t>休棟中（再開予定）</t>
    <rPh sb="0" eb="3">
      <t>キュウトウチュウ</t>
    </rPh>
    <rPh sb="4" eb="6">
      <t>サイカイ</t>
    </rPh>
    <rPh sb="6" eb="8">
      <t>ヨテイ</t>
    </rPh>
    <phoneticPr fontId="19"/>
  </si>
  <si>
    <t>樋口整形外科 人工関節クリニック</t>
    <rPh sb="7" eb="11">
      <t>ジンコウカンセツ</t>
    </rPh>
    <phoneticPr fontId="19"/>
  </si>
  <si>
    <t>レディースクリニックヴェルデ</t>
    <phoneticPr fontId="19"/>
  </si>
  <si>
    <t>緑区</t>
    <phoneticPr fontId="19"/>
  </si>
  <si>
    <t>産婦人科</t>
    <phoneticPr fontId="19"/>
  </si>
  <si>
    <t>休棟予定</t>
    <rPh sb="2" eb="4">
      <t>ヨテイ</t>
    </rPh>
    <phoneticPr fontId="19"/>
  </si>
  <si>
    <t>回復期</t>
    <phoneticPr fontId="19"/>
  </si>
  <si>
    <t>産科</t>
    <rPh sb="0" eb="2">
      <t>サンカ</t>
    </rPh>
    <phoneticPr fontId="19"/>
  </si>
  <si>
    <t>休棟予定</t>
    <phoneticPr fontId="19"/>
  </si>
  <si>
    <t>内科</t>
    <phoneticPr fontId="19"/>
  </si>
  <si>
    <t>脳神経外科</t>
    <rPh sb="0" eb="5">
      <t>ノウシンケイゲカ</t>
    </rPh>
    <phoneticPr fontId="19"/>
  </si>
  <si>
    <t>休棟中(廃止予定)</t>
    <rPh sb="4" eb="6">
      <t>ハイシ</t>
    </rPh>
    <phoneticPr fontId="19"/>
  </si>
  <si>
    <t>廃止予定</t>
    <rPh sb="0" eb="4">
      <t>ハイシヨテイ</t>
    </rPh>
    <phoneticPr fontId="19"/>
  </si>
  <si>
    <t>① 2024（令和6）年7月1日時点の機能</t>
    <phoneticPr fontId="20"/>
  </si>
  <si>
    <t>② 2025年7月1日時点の機能</t>
    <phoneticPr fontId="20"/>
  </si>
  <si>
    <t>医療法人豊水会みずのクリニック</t>
    <rPh sb="0" eb="4">
      <t>イリョウホウジン</t>
    </rPh>
    <rPh sb="4" eb="6">
      <t>ホウスイ</t>
    </rPh>
    <rPh sb="6" eb="7">
      <t>カイ</t>
    </rPh>
    <phoneticPr fontId="19"/>
  </si>
  <si>
    <t>医療法人L'Ange レディースクリニックアンジュ</t>
    <phoneticPr fontId="19"/>
  </si>
  <si>
    <t>エム産婦人科外科クリニック</t>
    <rPh sb="2" eb="6">
      <t>サンフジンカ</t>
    </rPh>
    <rPh sb="6" eb="8">
      <t>ゲカ</t>
    </rPh>
    <phoneticPr fontId="19"/>
  </si>
  <si>
    <t>長久手市</t>
    <phoneticPr fontId="19"/>
  </si>
  <si>
    <t>休棟中（再開予定）</t>
    <rPh sb="0" eb="3">
      <t>キュウトウチュウ</t>
    </rPh>
    <rPh sb="4" eb="8">
      <t>サイカイヨテイ</t>
    </rPh>
    <phoneticPr fontId="19"/>
  </si>
  <si>
    <t>たなけん脊椎・眼科クリニック</t>
    <rPh sb="4" eb="6">
      <t>セキツイ</t>
    </rPh>
    <rPh sb="7" eb="9">
      <t>ガンカ</t>
    </rPh>
    <phoneticPr fontId="19"/>
  </si>
  <si>
    <t>一宮市</t>
    <phoneticPr fontId="19"/>
  </si>
  <si>
    <t>眼科</t>
    <phoneticPr fontId="19"/>
  </si>
  <si>
    <t>整形外科</t>
    <phoneticPr fontId="19"/>
  </si>
  <si>
    <t>呼吸器内科</t>
    <phoneticPr fontId="19"/>
  </si>
  <si>
    <t>慢性期</t>
    <phoneticPr fontId="19"/>
  </si>
  <si>
    <t>産婦人科</t>
    <phoneticPr fontId="19"/>
  </si>
  <si>
    <t>あおぞらファミリークリニック</t>
    <phoneticPr fontId="19"/>
  </si>
  <si>
    <t>大府市</t>
    <phoneticPr fontId="19"/>
  </si>
  <si>
    <t>回復期</t>
    <phoneticPr fontId="19"/>
  </si>
  <si>
    <t>小児外科</t>
    <rPh sb="0" eb="4">
      <t>ショウニゲカ</t>
    </rPh>
    <phoneticPr fontId="19"/>
  </si>
  <si>
    <t>内科</t>
    <phoneticPr fontId="19"/>
  </si>
  <si>
    <t>小児科</t>
    <phoneticPr fontId="19"/>
  </si>
  <si>
    <t>休棟中(再開予定)</t>
    <rPh sb="4" eb="6">
      <t>サイカイ</t>
    </rPh>
    <phoneticPr fontId="19"/>
  </si>
  <si>
    <t>介護保険施設移行予定</t>
    <rPh sb="0" eb="2">
      <t>カイゴ</t>
    </rPh>
    <rPh sb="2" eb="4">
      <t>ホケン</t>
    </rPh>
    <rPh sb="4" eb="6">
      <t>シセツ</t>
    </rPh>
    <rPh sb="6" eb="8">
      <t>イコウ</t>
    </rPh>
    <rPh sb="8" eb="10">
      <t>ヨテイ</t>
    </rPh>
    <phoneticPr fontId="19"/>
  </si>
  <si>
    <t>麻酔科</t>
    <rPh sb="0" eb="3">
      <t>マスイカ</t>
    </rPh>
    <phoneticPr fontId="19"/>
  </si>
  <si>
    <t>急性期</t>
    <phoneticPr fontId="19"/>
  </si>
  <si>
    <t>休棟中(再開予定)</t>
    <rPh sb="4" eb="6">
      <t>サイカイ</t>
    </rPh>
    <phoneticPr fontId="19"/>
  </si>
  <si>
    <t>休棟予定</t>
    <phoneticPr fontId="19"/>
  </si>
  <si>
    <t>急性期</t>
    <phoneticPr fontId="19"/>
  </si>
  <si>
    <t>廃止予定</t>
    <phoneticPr fontId="19"/>
  </si>
  <si>
    <t>慢性期</t>
    <rPh sb="0" eb="3">
      <t>マンセイキ</t>
    </rPh>
    <phoneticPr fontId="19"/>
  </si>
  <si>
    <t>あかりレディースクリニック</t>
    <phoneticPr fontId="19"/>
  </si>
  <si>
    <t>岡崎市</t>
    <phoneticPr fontId="19"/>
  </si>
  <si>
    <t>産科</t>
    <phoneticPr fontId="19"/>
  </si>
  <si>
    <t>婦人科</t>
    <phoneticPr fontId="19"/>
  </si>
  <si>
    <t>なごやひがし整形外科・脊椎クリニック</t>
    <rPh sb="6" eb="10">
      <t>セイケイゲカ</t>
    </rPh>
    <rPh sb="11" eb="13">
      <t>セキツイ</t>
    </rPh>
    <phoneticPr fontId="19"/>
  </si>
  <si>
    <t>東郷町</t>
    <phoneticPr fontId="19"/>
  </si>
  <si>
    <t>整形外科</t>
    <phoneticPr fontId="19"/>
  </si>
  <si>
    <t>レディースクリニック　トイロ</t>
    <phoneticPr fontId="19"/>
  </si>
  <si>
    <t>産婦人科</t>
    <phoneticPr fontId="19"/>
  </si>
  <si>
    <t>急性期</t>
    <rPh sb="0" eb="3">
      <t>キュウセイキ</t>
    </rPh>
    <phoneticPr fontId="19"/>
  </si>
  <si>
    <t>北区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</si>
</sst>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Meiryo UI"/>
      <family val="2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8" fillId="33" borderId="0" xfId="0" applyFont="1" applyFill="1" applyAlignment="1">
      <alignment horizontal="center" vertical="center"/>
    </xf>
    <xf numFmtId="0" fontId="0" fillId="33" borderId="0" xfId="0" applyFill="1">
      <alignment vertical="center"/>
    </xf>
    <xf numFmtId="49" fontId="23" fillId="33" borderId="0" xfId="0" applyNumberFormat="1" applyFont="1" applyFill="1" applyAlignment="1">
      <alignment horizontal="center" vertical="center"/>
    </xf>
    <xf numFmtId="49" fontId="25" fillId="33" borderId="13" xfId="43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2" xfId="43" applyNumberFormat="1" applyFont="1" applyFill="1" applyBorder="1" applyAlignment="1" applyProtection="1">
      <alignment vertical="center" wrapText="1" shrinkToFit="1"/>
      <protection locked="0"/>
    </xf>
    <xf numFmtId="49" fontId="25" fillId="33" borderId="13" xfId="43" applyNumberFormat="1" applyFont="1" applyFill="1" applyBorder="1" applyAlignment="1" applyProtection="1">
      <alignment vertical="center" wrapText="1" shrinkToFit="1"/>
      <protection locked="0"/>
    </xf>
    <xf numFmtId="49" fontId="25" fillId="33" borderId="13" xfId="42" applyNumberFormat="1" applyFont="1" applyFill="1" applyBorder="1" applyAlignment="1" applyProtection="1">
      <alignment vertical="center" wrapText="1" shrinkToFit="1"/>
      <protection locked="0"/>
    </xf>
    <xf numFmtId="49" fontId="25" fillId="33" borderId="10" xfId="42" applyNumberFormat="1" applyFont="1" applyFill="1" applyBorder="1" applyAlignment="1" applyProtection="1">
      <alignment vertical="center" wrapText="1" shrinkToFit="1"/>
      <protection locked="0"/>
    </xf>
    <xf numFmtId="0" fontId="26" fillId="33" borderId="10" xfId="0" applyFont="1" applyFill="1" applyBorder="1" applyAlignment="1">
      <alignment vertical="center" shrinkToFit="1"/>
    </xf>
    <xf numFmtId="0" fontId="26" fillId="33" borderId="0" xfId="0" applyFont="1" applyFill="1">
      <alignment vertical="center"/>
    </xf>
    <xf numFmtId="0" fontId="26" fillId="33" borderId="10" xfId="0" applyFont="1" applyFill="1" applyBorder="1">
      <alignment vertical="center"/>
    </xf>
    <xf numFmtId="49" fontId="25" fillId="33" borderId="12" xfId="42" applyNumberFormat="1" applyFont="1" applyFill="1" applyBorder="1" applyAlignment="1" applyProtection="1">
      <alignment vertical="center" wrapText="1" shrinkToFit="1"/>
      <protection locked="0"/>
    </xf>
    <xf numFmtId="38" fontId="26" fillId="33" borderId="10" xfId="45" applyFont="1" applyFill="1" applyBorder="1" applyAlignment="1">
      <alignment vertical="center" shrinkToFit="1"/>
    </xf>
    <xf numFmtId="38" fontId="26" fillId="33" borderId="10" xfId="45" applyFont="1" applyFill="1" applyBorder="1" applyAlignment="1">
      <alignment horizontal="center" vertical="center" shrinkToFit="1"/>
    </xf>
    <xf numFmtId="38" fontId="26" fillId="33" borderId="10" xfId="45" applyFont="1" applyFill="1" applyBorder="1">
      <alignment vertical="center"/>
    </xf>
    <xf numFmtId="38" fontId="26" fillId="33" borderId="10" xfId="45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49" fontId="23" fillId="33" borderId="15" xfId="0" applyNumberFormat="1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49" fontId="25" fillId="33" borderId="10" xfId="42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0" xfId="43" applyNumberFormat="1" applyFont="1" applyFill="1" applyBorder="1" applyAlignment="1" applyProtection="1">
      <alignment horizontal="center" vertical="center" wrapText="1" shrinkToFit="1"/>
      <protection locked="0"/>
    </xf>
    <xf numFmtId="0" fontId="26" fillId="33" borderId="17" xfId="0" applyFont="1" applyFill="1" applyBorder="1">
      <alignment vertical="center"/>
    </xf>
    <xf numFmtId="0" fontId="26" fillId="33" borderId="17" xfId="0" applyFont="1" applyFill="1" applyBorder="1" applyAlignment="1">
      <alignment vertical="center" shrinkToFit="1"/>
    </xf>
    <xf numFmtId="38" fontId="26" fillId="33" borderId="17" xfId="45" applyFont="1" applyFill="1" applyBorder="1" applyAlignment="1">
      <alignment vertical="center" shrinkToFit="1"/>
    </xf>
    <xf numFmtId="38" fontId="26" fillId="33" borderId="17" xfId="45" applyFont="1" applyFill="1" applyBorder="1" applyAlignment="1">
      <alignment horizontal="center" vertical="center" shrinkToFit="1"/>
    </xf>
    <xf numFmtId="0" fontId="0" fillId="33" borderId="17" xfId="0" applyFill="1" applyBorder="1">
      <alignment vertical="center"/>
    </xf>
    <xf numFmtId="176" fontId="26" fillId="33" borderId="10" xfId="45" applyNumberFormat="1" applyFont="1" applyFill="1" applyBorder="1" applyAlignment="1">
      <alignment vertical="center" shrinkToFit="1"/>
    </xf>
    <xf numFmtId="49" fontId="25" fillId="33" borderId="0" xfId="42" applyNumberFormat="1" applyFont="1" applyFill="1" applyAlignment="1" applyProtection="1">
      <alignment horizontal="center" vertical="center" wrapText="1" shrinkToFit="1"/>
      <protection locked="0"/>
    </xf>
    <xf numFmtId="49" fontId="25" fillId="33" borderId="0" xfId="43" applyNumberFormat="1" applyFont="1" applyFill="1" applyAlignment="1" applyProtection="1">
      <alignment horizontal="center" vertical="center" wrapText="1" shrinkToFit="1"/>
      <protection locked="0"/>
    </xf>
    <xf numFmtId="49" fontId="25" fillId="33" borderId="0" xfId="43" applyNumberFormat="1" applyFont="1" applyFill="1" applyAlignment="1" applyProtection="1">
      <alignment vertical="center" wrapText="1" shrinkToFit="1"/>
      <protection locked="0"/>
    </xf>
    <xf numFmtId="49" fontId="25" fillId="33" borderId="0" xfId="42" applyNumberFormat="1" applyFont="1" applyFill="1" applyAlignment="1" applyProtection="1">
      <alignment vertical="center" wrapText="1" shrinkToFit="1"/>
      <protection locked="0"/>
    </xf>
    <xf numFmtId="49" fontId="25" fillId="33" borderId="10" xfId="43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0" xfId="42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0" xfId="43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0" xfId="42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0" xfId="42" applyNumberFormat="1" applyFont="1" applyFill="1" applyBorder="1" applyAlignment="1" applyProtection="1">
      <alignment horizontal="left" vertical="center" wrapText="1" shrinkToFit="1"/>
      <protection locked="0"/>
    </xf>
    <xf numFmtId="49" fontId="25" fillId="33" borderId="11" xfId="42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0" xfId="42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1" xfId="43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0" xfId="43" applyNumberFormat="1" applyFont="1" applyFill="1" applyBorder="1" applyAlignment="1" applyProtection="1">
      <alignment horizontal="center" vertical="center" wrapText="1" shrinkToFit="1"/>
      <protection locked="0"/>
    </xf>
    <xf numFmtId="49" fontId="25" fillId="33" borderId="10" xfId="42" applyNumberFormat="1" applyFont="1" applyFill="1" applyBorder="1" applyAlignment="1" applyProtection="1">
      <alignment horizontal="center" vertical="center" shrinkToFit="1"/>
      <protection locked="0"/>
    </xf>
    <xf numFmtId="49" fontId="25" fillId="33" borderId="14" xfId="42" applyNumberFormat="1" applyFont="1" applyFill="1" applyBorder="1" applyAlignment="1" applyProtection="1">
      <alignment horizontal="center" vertical="center" shrinkToFit="1"/>
      <protection locked="0"/>
    </xf>
    <xf numFmtId="49" fontId="25" fillId="33" borderId="15" xfId="42" applyNumberFormat="1" applyFont="1" applyFill="1" applyBorder="1" applyAlignment="1" applyProtection="1">
      <alignment horizontal="center" vertical="center" shrinkToFit="1"/>
      <protection locked="0"/>
    </xf>
    <xf numFmtId="49" fontId="25" fillId="33" borderId="16" xfId="42" applyNumberFormat="1" applyFont="1" applyFill="1" applyBorder="1" applyAlignment="1" applyProtection="1">
      <alignment horizontal="center" vertical="center" shrinkToFit="1"/>
      <protection locked="0"/>
    </xf>
    <xf numFmtId="0" fontId="25" fillId="33" borderId="10" xfId="0" applyFont="1" applyFill="1" applyBorder="1" applyAlignment="1">
      <alignment horizontal="center" vertical="center" wrapText="1" shrinkToFit="1"/>
    </xf>
    <xf numFmtId="49" fontId="25" fillId="33" borderId="0" xfId="42" applyNumberFormat="1" applyFont="1" applyFill="1" applyAlignment="1" applyProtection="1">
      <alignment horizontal="center" vertical="center" wrapText="1" shrinkToFit="1"/>
      <protection locked="0"/>
    </xf>
    <xf numFmtId="49" fontId="25" fillId="33" borderId="0" xfId="42" applyNumberFormat="1" applyFont="1" applyFill="1" applyAlignment="1" applyProtection="1">
      <alignment horizontal="left" vertical="center" wrapText="1" shrinkToFit="1"/>
      <protection locked="0"/>
    </xf>
    <xf numFmtId="0" fontId="25" fillId="33" borderId="0" xfId="0" applyFont="1" applyFill="1" applyAlignment="1">
      <alignment horizontal="center" vertical="center" wrapText="1" shrinkToFit="1"/>
    </xf>
    <xf numFmtId="49" fontId="25" fillId="33" borderId="0" xfId="43" applyNumberFormat="1" applyFont="1" applyFill="1" applyAlignment="1" applyProtection="1">
      <alignment horizontal="center" vertical="center" wrapText="1" shrinkToFit="1"/>
      <protection locked="0"/>
    </xf>
    <xf numFmtId="49" fontId="25" fillId="33" borderId="0" xfId="42" applyNumberFormat="1" applyFont="1" applyFill="1" applyAlignment="1" applyProtection="1">
      <alignment horizontal="center" vertical="center" shrinkToFit="1"/>
      <protection locked="0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5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2 2" xfId="42" xr:uid="{00000000-0005-0000-0000-00002A000000}"/>
    <cellStyle name="標準 3" xfId="44" xr:uid="{00000000-0005-0000-0000-00002B000000}"/>
    <cellStyle name="標準 3 2" xfId="43" xr:uid="{00000000-0005-0000-0000-00002C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FF4A-E768-47D0-9DFF-D924EE165B6E}">
  <sheetPr>
    <pageSetUpPr fitToPage="1"/>
  </sheetPr>
  <dimension ref="A1:AM80"/>
  <sheetViews>
    <sheetView tabSelected="1" view="pageBreakPreview" zoomScale="83" zoomScaleNormal="70" zoomScaleSheetLayoutView="83" workbookViewId="0">
      <selection activeCell="C1" sqref="C1:C4"/>
    </sheetView>
  </sheetViews>
  <sheetFormatPr defaultColWidth="9" defaultRowHeight="18.45" x14ac:dyDescent="0.65"/>
  <cols>
    <col min="1" max="1" width="15.78515625" style="2" customWidth="1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24" width="5.7109375" style="10" customWidth="1"/>
    <col min="25" max="39" width="5.5" style="10" customWidth="1"/>
    <col min="40" max="40" width="16" style="2" customWidth="1"/>
    <col min="41" max="16384" width="9" style="2"/>
  </cols>
  <sheetData>
    <row r="1" spans="1:39" ht="27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7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20.25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8.5" customHeight="1" x14ac:dyDescent="0.65">
      <c r="B4" s="19"/>
      <c r="C4" s="41"/>
      <c r="D4" s="44"/>
      <c r="E4" s="45"/>
      <c r="F4" s="45"/>
      <c r="G4" s="34" t="s">
        <v>112</v>
      </c>
      <c r="H4" s="34" t="s">
        <v>114</v>
      </c>
      <c r="I4" s="34" t="s">
        <v>115</v>
      </c>
      <c r="J4" s="34" t="s">
        <v>111</v>
      </c>
      <c r="K4" s="40"/>
      <c r="L4" s="34" t="s">
        <v>112</v>
      </c>
      <c r="M4" s="34" t="s">
        <v>114</v>
      </c>
      <c r="N4" s="34" t="s">
        <v>115</v>
      </c>
      <c r="O4" s="34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35" t="s">
        <v>98</v>
      </c>
      <c r="AG4" s="35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160</v>
      </c>
      <c r="B5" s="11">
        <v>1</v>
      </c>
      <c r="C5" s="9" t="s">
        <v>116</v>
      </c>
      <c r="D5" s="9" t="s">
        <v>134</v>
      </c>
      <c r="E5" s="9" t="s">
        <v>53</v>
      </c>
      <c r="F5" s="9" t="s">
        <v>53</v>
      </c>
      <c r="G5" s="9">
        <v>19</v>
      </c>
      <c r="H5" s="9">
        <v>19</v>
      </c>
      <c r="I5" s="9">
        <v>16</v>
      </c>
      <c r="J5" s="9">
        <v>19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 t="s">
        <v>153</v>
      </c>
      <c r="Q5" s="9" t="s">
        <v>22</v>
      </c>
      <c r="R5" s="9" t="s">
        <v>14</v>
      </c>
      <c r="S5" s="9" t="s">
        <v>59</v>
      </c>
      <c r="T5" s="13">
        <v>392</v>
      </c>
      <c r="U5" s="13">
        <v>0</v>
      </c>
      <c r="V5" s="13">
        <v>0</v>
      </c>
      <c r="W5" s="13">
        <v>7462</v>
      </c>
      <c r="X5" s="13">
        <v>388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169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</row>
    <row r="6" spans="1:39" x14ac:dyDescent="0.65">
      <c r="A6" s="2" t="s">
        <v>160</v>
      </c>
      <c r="B6" s="11">
        <f>B5+1</f>
        <v>2</v>
      </c>
      <c r="C6" s="9" t="s">
        <v>117</v>
      </c>
      <c r="D6" s="9" t="s">
        <v>134</v>
      </c>
      <c r="E6" s="9" t="s">
        <v>52</v>
      </c>
      <c r="F6" s="9" t="s">
        <v>52</v>
      </c>
      <c r="G6" s="9">
        <v>9</v>
      </c>
      <c r="H6" s="9">
        <v>4</v>
      </c>
      <c r="I6" s="9">
        <v>0</v>
      </c>
      <c r="J6" s="9">
        <v>9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22</v>
      </c>
      <c r="Q6" s="9"/>
      <c r="R6" s="9"/>
      <c r="S6" s="9"/>
      <c r="T6" s="13">
        <v>27</v>
      </c>
      <c r="U6" s="13">
        <v>0</v>
      </c>
      <c r="V6" s="13">
        <v>0</v>
      </c>
      <c r="W6" s="13">
        <v>57</v>
      </c>
      <c r="X6" s="13">
        <v>27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1</v>
      </c>
      <c r="AJ6" s="13">
        <v>0</v>
      </c>
      <c r="AK6" s="13">
        <v>0</v>
      </c>
      <c r="AL6" s="13">
        <v>0</v>
      </c>
      <c r="AM6" s="13">
        <v>0</v>
      </c>
    </row>
    <row r="7" spans="1:39" x14ac:dyDescent="0.65">
      <c r="A7" s="2" t="s">
        <v>160</v>
      </c>
      <c r="B7" s="11">
        <f t="shared" ref="B7:B70" si="0">B6+1</f>
        <v>3</v>
      </c>
      <c r="C7" s="9" t="s">
        <v>84</v>
      </c>
      <c r="D7" s="9" t="s">
        <v>134</v>
      </c>
      <c r="E7" s="9" t="s">
        <v>53</v>
      </c>
      <c r="F7" s="9" t="s">
        <v>53</v>
      </c>
      <c r="G7" s="9">
        <v>7</v>
      </c>
      <c r="H7" s="9">
        <v>0</v>
      </c>
      <c r="I7" s="9">
        <v>0</v>
      </c>
      <c r="J7" s="9">
        <v>7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 t="s">
        <v>59</v>
      </c>
      <c r="Q7" s="9"/>
      <c r="R7" s="9"/>
      <c r="S7" s="9"/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4" t="s">
        <v>156</v>
      </c>
      <c r="Z7" s="13">
        <v>25</v>
      </c>
      <c r="AA7" s="13">
        <v>1455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</row>
    <row r="8" spans="1:39" x14ac:dyDescent="0.65">
      <c r="A8" s="2" t="s">
        <v>160</v>
      </c>
      <c r="B8" s="11">
        <f t="shared" si="0"/>
        <v>4</v>
      </c>
      <c r="C8" s="9" t="s">
        <v>69</v>
      </c>
      <c r="D8" s="9" t="s">
        <v>135</v>
      </c>
      <c r="E8" s="9" t="s">
        <v>158</v>
      </c>
      <c r="F8" s="9" t="s">
        <v>376</v>
      </c>
      <c r="G8" s="9">
        <v>17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 t="s">
        <v>14</v>
      </c>
      <c r="Q8" s="9"/>
      <c r="R8" s="9"/>
      <c r="S8" s="9"/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4"/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</row>
    <row r="9" spans="1:39" x14ac:dyDescent="0.65">
      <c r="A9" s="2" t="s">
        <v>160</v>
      </c>
      <c r="B9" s="11">
        <f t="shared" si="0"/>
        <v>5</v>
      </c>
      <c r="C9" s="9" t="s">
        <v>0</v>
      </c>
      <c r="D9" s="9" t="s">
        <v>135</v>
      </c>
      <c r="E9" s="9" t="s">
        <v>52</v>
      </c>
      <c r="F9" s="9" t="s">
        <v>52</v>
      </c>
      <c r="G9" s="9">
        <v>8</v>
      </c>
      <c r="H9" s="9">
        <v>8</v>
      </c>
      <c r="I9" s="9">
        <v>0</v>
      </c>
      <c r="J9" s="9">
        <v>8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 t="s">
        <v>66</v>
      </c>
      <c r="Q9" s="9"/>
      <c r="R9" s="9"/>
      <c r="S9" s="9"/>
      <c r="T9" s="13">
        <v>592</v>
      </c>
      <c r="U9" s="13">
        <v>0</v>
      </c>
      <c r="V9" s="13">
        <v>0</v>
      </c>
      <c r="W9" s="13">
        <v>1184</v>
      </c>
      <c r="X9" s="13">
        <v>592</v>
      </c>
      <c r="Y9" s="14"/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</row>
    <row r="10" spans="1:39" x14ac:dyDescent="0.65">
      <c r="A10" s="2" t="s">
        <v>160</v>
      </c>
      <c r="B10" s="11">
        <f t="shared" si="0"/>
        <v>6</v>
      </c>
      <c r="C10" s="9" t="s">
        <v>70</v>
      </c>
      <c r="D10" s="9" t="s">
        <v>136</v>
      </c>
      <c r="E10" s="9" t="s">
        <v>52</v>
      </c>
      <c r="F10" s="9" t="s">
        <v>52</v>
      </c>
      <c r="G10" s="9">
        <v>16</v>
      </c>
      <c r="H10" s="9">
        <v>16</v>
      </c>
      <c r="I10" s="9">
        <v>0</v>
      </c>
      <c r="J10" s="9">
        <v>16</v>
      </c>
      <c r="K10" s="9">
        <v>16</v>
      </c>
      <c r="L10" s="9">
        <v>0</v>
      </c>
      <c r="M10" s="9">
        <v>0</v>
      </c>
      <c r="N10" s="9">
        <v>0</v>
      </c>
      <c r="O10" s="9">
        <v>0</v>
      </c>
      <c r="P10" s="9" t="s">
        <v>22</v>
      </c>
      <c r="Q10" s="9"/>
      <c r="R10" s="9"/>
      <c r="S10" s="9"/>
      <c r="T10" s="13">
        <v>0</v>
      </c>
      <c r="U10" s="13">
        <v>0</v>
      </c>
      <c r="V10" s="13">
        <v>0</v>
      </c>
      <c r="W10" s="13">
        <v>600</v>
      </c>
      <c r="X10" s="13">
        <v>0</v>
      </c>
      <c r="Y10" s="14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644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</row>
    <row r="11" spans="1:39" x14ac:dyDescent="0.65">
      <c r="A11" s="2" t="s">
        <v>160</v>
      </c>
      <c r="B11" s="11">
        <f t="shared" si="0"/>
        <v>7</v>
      </c>
      <c r="C11" s="9" t="s">
        <v>377</v>
      </c>
      <c r="D11" s="9" t="s">
        <v>435</v>
      </c>
      <c r="E11" s="9" t="s">
        <v>52</v>
      </c>
      <c r="F11" s="9" t="s">
        <v>52</v>
      </c>
      <c r="G11" s="9">
        <v>18</v>
      </c>
      <c r="H11" s="9">
        <v>18</v>
      </c>
      <c r="I11" s="9">
        <v>0</v>
      </c>
      <c r="J11" s="9">
        <v>18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22</v>
      </c>
      <c r="Q11" s="9"/>
      <c r="R11" s="9"/>
      <c r="S11" s="9"/>
      <c r="T11" s="13">
        <v>1536</v>
      </c>
      <c r="U11" s="13">
        <v>0</v>
      </c>
      <c r="V11" s="13">
        <v>0</v>
      </c>
      <c r="W11" s="13">
        <v>8231</v>
      </c>
      <c r="X11" s="13">
        <v>1541</v>
      </c>
      <c r="Y11" s="14"/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740</v>
      </c>
      <c r="AI11" s="13">
        <v>49</v>
      </c>
      <c r="AJ11" s="13">
        <v>0</v>
      </c>
      <c r="AK11" s="13">
        <v>29</v>
      </c>
      <c r="AL11" s="13">
        <v>0</v>
      </c>
      <c r="AM11" s="13">
        <v>0</v>
      </c>
    </row>
    <row r="12" spans="1:39" x14ac:dyDescent="0.65">
      <c r="A12" s="2" t="s">
        <v>160</v>
      </c>
      <c r="B12" s="11">
        <f t="shared" si="0"/>
        <v>8</v>
      </c>
      <c r="C12" s="9" t="s">
        <v>118</v>
      </c>
      <c r="D12" s="9" t="s">
        <v>136</v>
      </c>
      <c r="E12" s="9" t="s">
        <v>53</v>
      </c>
      <c r="F12" s="9" t="s">
        <v>53</v>
      </c>
      <c r="G12" s="9">
        <v>10</v>
      </c>
      <c r="H12" s="9">
        <v>5</v>
      </c>
      <c r="I12" s="9">
        <v>2</v>
      </c>
      <c r="J12" s="9">
        <v>10</v>
      </c>
      <c r="K12" s="9">
        <v>10</v>
      </c>
      <c r="L12" s="9">
        <v>0</v>
      </c>
      <c r="M12" s="9">
        <v>0</v>
      </c>
      <c r="N12" s="9">
        <v>0</v>
      </c>
      <c r="O12" s="9">
        <v>0</v>
      </c>
      <c r="P12" s="9" t="s">
        <v>54</v>
      </c>
      <c r="Q12" s="9"/>
      <c r="R12" s="9"/>
      <c r="S12" s="9"/>
      <c r="T12" s="13">
        <v>10</v>
      </c>
      <c r="U12" s="13">
        <v>6</v>
      </c>
      <c r="V12" s="27">
        <v>18.2</v>
      </c>
      <c r="W12" s="13">
        <v>740</v>
      </c>
      <c r="X12" s="13">
        <v>10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</row>
    <row r="13" spans="1:39" x14ac:dyDescent="0.65">
      <c r="A13" s="2" t="s">
        <v>160</v>
      </c>
      <c r="B13" s="11">
        <f t="shared" si="0"/>
        <v>9</v>
      </c>
      <c r="C13" s="9" t="s">
        <v>119</v>
      </c>
      <c r="D13" s="9" t="s">
        <v>137</v>
      </c>
      <c r="E13" s="9" t="s">
        <v>53</v>
      </c>
      <c r="F13" s="9" t="s">
        <v>53</v>
      </c>
      <c r="G13" s="9">
        <v>19</v>
      </c>
      <c r="H13" s="9">
        <v>16</v>
      </c>
      <c r="I13" s="9">
        <v>7</v>
      </c>
      <c r="J13" s="9">
        <v>15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 t="s">
        <v>153</v>
      </c>
      <c r="Q13" s="9" t="s">
        <v>14</v>
      </c>
      <c r="R13" s="9" t="s">
        <v>56</v>
      </c>
      <c r="S13" s="9" t="s">
        <v>152</v>
      </c>
      <c r="T13" s="13">
        <v>72</v>
      </c>
      <c r="U13" s="13">
        <v>0</v>
      </c>
      <c r="V13" s="13">
        <v>50</v>
      </c>
      <c r="W13" s="13">
        <v>4197</v>
      </c>
      <c r="X13" s="13">
        <v>68</v>
      </c>
      <c r="Y13" s="14" t="s">
        <v>156</v>
      </c>
      <c r="Z13" s="13">
        <v>27</v>
      </c>
      <c r="AA13" s="13">
        <v>1825</v>
      </c>
      <c r="AB13" s="13">
        <v>27</v>
      </c>
      <c r="AC13" s="13">
        <v>0</v>
      </c>
      <c r="AD13" s="13">
        <v>27</v>
      </c>
      <c r="AE13" s="13">
        <v>29</v>
      </c>
      <c r="AF13" s="13">
        <v>0</v>
      </c>
      <c r="AG13" s="13">
        <v>29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</row>
    <row r="14" spans="1:39" x14ac:dyDescent="0.65">
      <c r="A14" s="2" t="s">
        <v>160</v>
      </c>
      <c r="B14" s="11">
        <f t="shared" si="0"/>
        <v>10</v>
      </c>
      <c r="C14" s="9" t="s">
        <v>1</v>
      </c>
      <c r="D14" s="9" t="s">
        <v>137</v>
      </c>
      <c r="E14" s="9" t="s">
        <v>52</v>
      </c>
      <c r="F14" s="9" t="s">
        <v>434</v>
      </c>
      <c r="G14" s="9">
        <v>9</v>
      </c>
      <c r="H14" s="9">
        <v>9</v>
      </c>
      <c r="I14" s="9">
        <v>0</v>
      </c>
      <c r="J14" s="9">
        <v>9</v>
      </c>
      <c r="K14" s="9">
        <v>9</v>
      </c>
      <c r="L14" s="9">
        <v>0</v>
      </c>
      <c r="M14" s="9">
        <v>0</v>
      </c>
      <c r="N14" s="9">
        <v>0</v>
      </c>
      <c r="O14" s="9">
        <v>0</v>
      </c>
      <c r="P14" s="9" t="s">
        <v>153</v>
      </c>
      <c r="Q14" s="9" t="s">
        <v>22</v>
      </c>
      <c r="R14" s="9" t="s">
        <v>59</v>
      </c>
      <c r="S14" s="9"/>
      <c r="T14" s="13">
        <v>83</v>
      </c>
      <c r="U14" s="13">
        <v>0</v>
      </c>
      <c r="V14" s="13">
        <v>0</v>
      </c>
      <c r="W14" s="13">
        <v>338</v>
      </c>
      <c r="X14" s="13">
        <v>83</v>
      </c>
      <c r="Y14" s="14"/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</row>
    <row r="15" spans="1:39" x14ac:dyDescent="0.65">
      <c r="A15" s="2" t="s">
        <v>160</v>
      </c>
      <c r="B15" s="11">
        <f t="shared" si="0"/>
        <v>11</v>
      </c>
      <c r="C15" s="9" t="s">
        <v>71</v>
      </c>
      <c r="D15" s="9" t="s">
        <v>137</v>
      </c>
      <c r="E15" s="9" t="s">
        <v>52</v>
      </c>
      <c r="F15" s="9" t="s">
        <v>434</v>
      </c>
      <c r="G15" s="9">
        <v>19</v>
      </c>
      <c r="H15" s="9">
        <v>19</v>
      </c>
      <c r="I15" s="9">
        <v>0</v>
      </c>
      <c r="J15" s="9">
        <v>19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 t="s">
        <v>153</v>
      </c>
      <c r="Q15" s="9" t="s">
        <v>14</v>
      </c>
      <c r="R15" s="9" t="s">
        <v>63</v>
      </c>
      <c r="S15" s="9" t="s">
        <v>378</v>
      </c>
      <c r="T15" s="13">
        <v>146</v>
      </c>
      <c r="U15" s="13">
        <v>0</v>
      </c>
      <c r="V15" s="13">
        <v>11</v>
      </c>
      <c r="W15" s="13">
        <v>314</v>
      </c>
      <c r="X15" s="13">
        <v>153</v>
      </c>
      <c r="Y15" s="14"/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26</v>
      </c>
      <c r="AJ15" s="13">
        <v>1</v>
      </c>
      <c r="AK15" s="13">
        <v>37</v>
      </c>
      <c r="AL15" s="13">
        <v>3</v>
      </c>
      <c r="AM15" s="13">
        <v>0</v>
      </c>
    </row>
    <row r="16" spans="1:39" x14ac:dyDescent="0.65">
      <c r="A16" s="2" t="s">
        <v>160</v>
      </c>
      <c r="B16" s="11">
        <f t="shared" si="0"/>
        <v>12</v>
      </c>
      <c r="C16" s="9" t="s">
        <v>72</v>
      </c>
      <c r="D16" s="9" t="s">
        <v>137</v>
      </c>
      <c r="E16" s="9" t="s">
        <v>62</v>
      </c>
      <c r="F16" s="9" t="s">
        <v>62</v>
      </c>
      <c r="G16" s="9">
        <v>2</v>
      </c>
      <c r="H16" s="9">
        <v>0</v>
      </c>
      <c r="I16" s="9">
        <v>0</v>
      </c>
      <c r="J16" s="9">
        <v>2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 t="s">
        <v>63</v>
      </c>
      <c r="Q16" s="9"/>
      <c r="R16" s="9"/>
      <c r="S16" s="9"/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4" t="s">
        <v>156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</row>
    <row r="17" spans="1:39" x14ac:dyDescent="0.65">
      <c r="A17" s="2" t="s">
        <v>160</v>
      </c>
      <c r="B17" s="11">
        <f t="shared" si="0"/>
        <v>13</v>
      </c>
      <c r="C17" s="9" t="s">
        <v>2</v>
      </c>
      <c r="D17" s="9" t="s">
        <v>137</v>
      </c>
      <c r="E17" s="9" t="s">
        <v>159</v>
      </c>
      <c r="F17" s="9" t="s">
        <v>379</v>
      </c>
      <c r="G17" s="9">
        <v>19</v>
      </c>
      <c r="H17" s="9">
        <v>0</v>
      </c>
      <c r="I17" s="9">
        <v>0</v>
      </c>
      <c r="J17" s="9">
        <v>19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 t="s">
        <v>153</v>
      </c>
      <c r="Q17" s="9" t="s">
        <v>14</v>
      </c>
      <c r="R17" s="9" t="s">
        <v>154</v>
      </c>
      <c r="S17" s="9" t="s">
        <v>63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4" t="s">
        <v>156</v>
      </c>
      <c r="Z17" s="13">
        <v>38</v>
      </c>
      <c r="AA17" s="13">
        <v>255</v>
      </c>
      <c r="AB17" s="13">
        <v>13</v>
      </c>
      <c r="AC17" s="13">
        <v>1</v>
      </c>
      <c r="AD17" s="13">
        <v>12</v>
      </c>
      <c r="AE17" s="13">
        <v>1</v>
      </c>
      <c r="AF17" s="13">
        <v>1</v>
      </c>
      <c r="AG17" s="13">
        <v>0</v>
      </c>
      <c r="AH17" s="13">
        <v>0</v>
      </c>
      <c r="AI17" s="13">
        <v>11</v>
      </c>
      <c r="AJ17" s="13">
        <v>0</v>
      </c>
      <c r="AK17" s="13">
        <v>150</v>
      </c>
      <c r="AL17" s="13">
        <v>0</v>
      </c>
      <c r="AM17" s="13">
        <v>0</v>
      </c>
    </row>
    <row r="18" spans="1:39" x14ac:dyDescent="0.65">
      <c r="A18" s="2" t="s">
        <v>160</v>
      </c>
      <c r="B18" s="11">
        <f t="shared" si="0"/>
        <v>14</v>
      </c>
      <c r="C18" s="9" t="s">
        <v>3</v>
      </c>
      <c r="D18" s="9" t="s">
        <v>137</v>
      </c>
      <c r="E18" s="9" t="s">
        <v>52</v>
      </c>
      <c r="F18" s="9" t="s">
        <v>52</v>
      </c>
      <c r="G18" s="9">
        <v>19</v>
      </c>
      <c r="H18" s="9">
        <v>19</v>
      </c>
      <c r="I18" s="9">
        <v>2</v>
      </c>
      <c r="J18" s="9">
        <v>19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 t="s">
        <v>153</v>
      </c>
      <c r="Q18" s="9" t="s">
        <v>57</v>
      </c>
      <c r="R18" s="9" t="s">
        <v>58</v>
      </c>
      <c r="S18" s="9" t="s">
        <v>59</v>
      </c>
      <c r="T18" s="13">
        <v>1040</v>
      </c>
      <c r="U18" s="13">
        <v>0</v>
      </c>
      <c r="V18" s="13">
        <v>0</v>
      </c>
      <c r="W18" s="13">
        <v>4714</v>
      </c>
      <c r="X18" s="13">
        <v>1104</v>
      </c>
      <c r="Y18" s="14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786</v>
      </c>
      <c r="AI18" s="13">
        <v>75</v>
      </c>
      <c r="AJ18" s="13">
        <v>0</v>
      </c>
      <c r="AK18" s="13">
        <v>53</v>
      </c>
      <c r="AL18" s="13">
        <v>0</v>
      </c>
      <c r="AM18" s="13">
        <v>0</v>
      </c>
    </row>
    <row r="19" spans="1:39" x14ac:dyDescent="0.65">
      <c r="A19" s="2" t="s">
        <v>160</v>
      </c>
      <c r="B19" s="11">
        <f t="shared" si="0"/>
        <v>15</v>
      </c>
      <c r="C19" s="9" t="s">
        <v>120</v>
      </c>
      <c r="D19" s="9" t="s">
        <v>137</v>
      </c>
      <c r="E19" s="9" t="s">
        <v>52</v>
      </c>
      <c r="F19" s="9" t="s">
        <v>52</v>
      </c>
      <c r="G19" s="9">
        <v>18</v>
      </c>
      <c r="H19" s="9">
        <v>13</v>
      </c>
      <c r="I19" s="9">
        <v>3</v>
      </c>
      <c r="J19" s="9">
        <v>18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 t="s">
        <v>153</v>
      </c>
      <c r="Q19" s="9" t="s">
        <v>56</v>
      </c>
      <c r="R19" s="9" t="s">
        <v>60</v>
      </c>
      <c r="S19" s="9" t="s">
        <v>14</v>
      </c>
      <c r="T19" s="13">
        <v>261</v>
      </c>
      <c r="U19" s="13">
        <v>0</v>
      </c>
      <c r="V19" s="13">
        <v>0</v>
      </c>
      <c r="W19" s="13">
        <v>3437</v>
      </c>
      <c r="X19" s="13">
        <v>258</v>
      </c>
      <c r="Y19" s="14"/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</row>
    <row r="20" spans="1:39" x14ac:dyDescent="0.65">
      <c r="A20" s="2" t="s">
        <v>160</v>
      </c>
      <c r="B20" s="11">
        <f t="shared" si="0"/>
        <v>16</v>
      </c>
      <c r="C20" s="9" t="s">
        <v>4</v>
      </c>
      <c r="D20" s="9" t="s">
        <v>138</v>
      </c>
      <c r="E20" s="9" t="s">
        <v>52</v>
      </c>
      <c r="F20" s="9" t="s">
        <v>52</v>
      </c>
      <c r="G20" s="9">
        <v>3</v>
      </c>
      <c r="H20" s="9">
        <v>3</v>
      </c>
      <c r="I20" s="9">
        <v>0</v>
      </c>
      <c r="J20" s="9">
        <v>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 t="s">
        <v>37</v>
      </c>
      <c r="Q20" s="9"/>
      <c r="R20" s="9"/>
      <c r="S20" s="9"/>
      <c r="T20" s="13">
        <v>272</v>
      </c>
      <c r="U20" s="13">
        <v>0</v>
      </c>
      <c r="V20" s="13">
        <v>0</v>
      </c>
      <c r="W20" s="13">
        <v>324</v>
      </c>
      <c r="X20" s="13">
        <v>272</v>
      </c>
      <c r="Y20" s="14"/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</row>
    <row r="21" spans="1:39" x14ac:dyDescent="0.65">
      <c r="A21" s="2" t="s">
        <v>160</v>
      </c>
      <c r="B21" s="11">
        <f t="shared" si="0"/>
        <v>17</v>
      </c>
      <c r="C21" s="9" t="s">
        <v>5</v>
      </c>
      <c r="D21" s="9" t="s">
        <v>138</v>
      </c>
      <c r="E21" s="9" t="s">
        <v>52</v>
      </c>
      <c r="F21" s="9" t="s">
        <v>52</v>
      </c>
      <c r="G21" s="9">
        <v>12</v>
      </c>
      <c r="H21" s="9">
        <v>12</v>
      </c>
      <c r="I21" s="9">
        <v>0</v>
      </c>
      <c r="J21" s="9">
        <v>12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 t="s">
        <v>22</v>
      </c>
      <c r="Q21" s="9"/>
      <c r="R21" s="9"/>
      <c r="S21" s="9"/>
      <c r="T21" s="13">
        <v>596</v>
      </c>
      <c r="U21" s="13">
        <v>0</v>
      </c>
      <c r="V21" s="13">
        <v>0</v>
      </c>
      <c r="W21" s="13">
        <v>2835</v>
      </c>
      <c r="X21" s="13">
        <v>597</v>
      </c>
      <c r="Y21" s="14"/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386</v>
      </c>
      <c r="AI21" s="13">
        <v>30</v>
      </c>
      <c r="AJ21" s="13">
        <v>6</v>
      </c>
      <c r="AK21" s="13">
        <v>23</v>
      </c>
      <c r="AL21" s="13">
        <v>7</v>
      </c>
      <c r="AM21" s="13">
        <v>2</v>
      </c>
    </row>
    <row r="22" spans="1:39" x14ac:dyDescent="0.65">
      <c r="A22" s="2" t="s">
        <v>160</v>
      </c>
      <c r="B22" s="11">
        <f t="shared" si="0"/>
        <v>18</v>
      </c>
      <c r="C22" s="9" t="s">
        <v>6</v>
      </c>
      <c r="D22" s="9" t="s">
        <v>139</v>
      </c>
      <c r="E22" s="9" t="s">
        <v>380</v>
      </c>
      <c r="F22" s="9" t="s">
        <v>381</v>
      </c>
      <c r="G22" s="9">
        <v>9</v>
      </c>
      <c r="H22" s="9">
        <v>2</v>
      </c>
      <c r="I22" s="9">
        <v>0</v>
      </c>
      <c r="J22" s="9">
        <v>9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 t="s">
        <v>153</v>
      </c>
      <c r="Q22" s="9" t="s">
        <v>22</v>
      </c>
      <c r="R22" s="9" t="s">
        <v>59</v>
      </c>
      <c r="S22" s="9"/>
      <c r="T22" s="13">
        <v>62</v>
      </c>
      <c r="U22" s="13">
        <v>0</v>
      </c>
      <c r="V22" s="13">
        <v>0</v>
      </c>
      <c r="W22" s="13">
        <v>62</v>
      </c>
      <c r="X22" s="13">
        <v>62</v>
      </c>
      <c r="Y22" s="14"/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</row>
    <row r="23" spans="1:39" x14ac:dyDescent="0.65">
      <c r="A23" s="2" t="s">
        <v>160</v>
      </c>
      <c r="B23" s="11">
        <f t="shared" si="0"/>
        <v>19</v>
      </c>
      <c r="C23" s="9" t="s">
        <v>7</v>
      </c>
      <c r="D23" s="9" t="s">
        <v>139</v>
      </c>
      <c r="E23" s="9" t="s">
        <v>62</v>
      </c>
      <c r="F23" s="9" t="s">
        <v>62</v>
      </c>
      <c r="G23" s="9">
        <v>19</v>
      </c>
      <c r="H23" s="9">
        <v>2</v>
      </c>
      <c r="I23" s="9">
        <v>1</v>
      </c>
      <c r="J23" s="9">
        <v>19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 t="s">
        <v>153</v>
      </c>
      <c r="Q23" s="9" t="s">
        <v>14</v>
      </c>
      <c r="R23" s="9" t="s">
        <v>155</v>
      </c>
      <c r="S23" s="9" t="s">
        <v>58</v>
      </c>
      <c r="T23" s="13">
        <v>87</v>
      </c>
      <c r="U23" s="13">
        <v>0</v>
      </c>
      <c r="V23" s="13">
        <v>0</v>
      </c>
      <c r="W23" s="13">
        <v>87</v>
      </c>
      <c r="X23" s="13">
        <v>87</v>
      </c>
      <c r="Y23" s="14"/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</row>
    <row r="24" spans="1:39" x14ac:dyDescent="0.65">
      <c r="A24" s="2" t="s">
        <v>160</v>
      </c>
      <c r="B24" s="11">
        <f t="shared" si="0"/>
        <v>20</v>
      </c>
      <c r="C24" s="9" t="s">
        <v>8</v>
      </c>
      <c r="D24" s="9" t="s">
        <v>139</v>
      </c>
      <c r="E24" s="9" t="s">
        <v>52</v>
      </c>
      <c r="F24" s="9" t="s">
        <v>52</v>
      </c>
      <c r="G24" s="9">
        <v>19</v>
      </c>
      <c r="H24" s="9">
        <v>19</v>
      </c>
      <c r="I24" s="9">
        <v>0</v>
      </c>
      <c r="J24" s="9">
        <v>19</v>
      </c>
      <c r="K24" s="9">
        <v>11</v>
      </c>
      <c r="L24" s="9">
        <v>0</v>
      </c>
      <c r="M24" s="9">
        <v>0</v>
      </c>
      <c r="N24" s="9">
        <v>0</v>
      </c>
      <c r="O24" s="9">
        <v>0</v>
      </c>
      <c r="P24" s="9" t="s">
        <v>37</v>
      </c>
      <c r="Q24" s="9"/>
      <c r="R24" s="9"/>
      <c r="S24" s="9"/>
      <c r="T24" s="13">
        <v>2925</v>
      </c>
      <c r="U24" s="13">
        <v>33</v>
      </c>
      <c r="V24" s="13">
        <v>0</v>
      </c>
      <c r="W24" s="13">
        <v>5052</v>
      </c>
      <c r="X24" s="13">
        <v>2931</v>
      </c>
      <c r="Y24" s="14"/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18</v>
      </c>
      <c r="AJ24" s="13">
        <v>0</v>
      </c>
      <c r="AK24" s="13">
        <v>34</v>
      </c>
      <c r="AL24" s="13">
        <v>0</v>
      </c>
      <c r="AM24" s="13">
        <v>0</v>
      </c>
    </row>
    <row r="25" spans="1:39" x14ac:dyDescent="0.65">
      <c r="A25" s="2" t="s">
        <v>160</v>
      </c>
      <c r="B25" s="11">
        <f t="shared" si="0"/>
        <v>21</v>
      </c>
      <c r="C25" s="9" t="s">
        <v>9</v>
      </c>
      <c r="D25" s="9" t="s">
        <v>139</v>
      </c>
      <c r="E25" s="9" t="s">
        <v>52</v>
      </c>
      <c r="F25" s="9" t="s">
        <v>52</v>
      </c>
      <c r="G25" s="9">
        <v>2</v>
      </c>
      <c r="H25" s="9">
        <v>2</v>
      </c>
      <c r="I25" s="9">
        <v>0</v>
      </c>
      <c r="J25" s="9">
        <v>2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 t="s">
        <v>14</v>
      </c>
      <c r="Q25" s="9"/>
      <c r="R25" s="9"/>
      <c r="S25" s="9"/>
      <c r="T25" s="13">
        <v>72</v>
      </c>
      <c r="U25" s="13">
        <v>0</v>
      </c>
      <c r="V25" s="13">
        <v>0</v>
      </c>
      <c r="W25" s="13">
        <v>146</v>
      </c>
      <c r="X25" s="13">
        <v>74</v>
      </c>
      <c r="Y25" s="14" t="s">
        <v>156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155</v>
      </c>
      <c r="AJ25" s="13">
        <v>0</v>
      </c>
      <c r="AK25" s="13">
        <v>34</v>
      </c>
      <c r="AL25" s="13">
        <v>0</v>
      </c>
      <c r="AM25" s="13">
        <v>0</v>
      </c>
    </row>
    <row r="26" spans="1:39" x14ac:dyDescent="0.65">
      <c r="A26" s="2" t="s">
        <v>160</v>
      </c>
      <c r="B26" s="11">
        <f t="shared" si="0"/>
        <v>22</v>
      </c>
      <c r="C26" s="9" t="s">
        <v>73</v>
      </c>
      <c r="D26" s="9" t="s">
        <v>139</v>
      </c>
      <c r="E26" s="9" t="s">
        <v>52</v>
      </c>
      <c r="F26" s="9" t="s">
        <v>52</v>
      </c>
      <c r="G26" s="9">
        <v>10</v>
      </c>
      <c r="H26" s="9">
        <v>6</v>
      </c>
      <c r="I26" s="9">
        <v>1</v>
      </c>
      <c r="J26" s="9">
        <v>10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 t="s">
        <v>153</v>
      </c>
      <c r="Q26" s="9" t="s">
        <v>64</v>
      </c>
      <c r="R26" s="9" t="s">
        <v>155</v>
      </c>
      <c r="S26" s="9"/>
      <c r="T26" s="13">
        <v>863</v>
      </c>
      <c r="U26" s="13">
        <v>0</v>
      </c>
      <c r="V26" s="13">
        <v>0</v>
      </c>
      <c r="W26" s="13">
        <v>863</v>
      </c>
      <c r="X26" s="13">
        <v>863</v>
      </c>
      <c r="Y26" s="14"/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2</v>
      </c>
      <c r="AL26" s="13">
        <v>0</v>
      </c>
      <c r="AM26" s="13">
        <v>0</v>
      </c>
    </row>
    <row r="27" spans="1:39" x14ac:dyDescent="0.65">
      <c r="A27" s="2" t="s">
        <v>160</v>
      </c>
      <c r="B27" s="11">
        <f t="shared" si="0"/>
        <v>23</v>
      </c>
      <c r="C27" s="9" t="s">
        <v>150</v>
      </c>
      <c r="D27" s="9" t="s">
        <v>139</v>
      </c>
      <c r="E27" s="9" t="s">
        <v>52</v>
      </c>
      <c r="F27" s="9" t="s">
        <v>52</v>
      </c>
      <c r="G27" s="9">
        <v>19</v>
      </c>
      <c r="H27" s="9">
        <v>11</v>
      </c>
      <c r="I27" s="9">
        <v>0</v>
      </c>
      <c r="J27" s="9">
        <v>19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 t="s">
        <v>153</v>
      </c>
      <c r="Q27" s="9" t="s">
        <v>22</v>
      </c>
      <c r="R27" s="9" t="s">
        <v>59</v>
      </c>
      <c r="S27" s="9"/>
      <c r="T27" s="13">
        <v>402</v>
      </c>
      <c r="U27" s="13">
        <v>0</v>
      </c>
      <c r="V27" s="13">
        <v>0</v>
      </c>
      <c r="W27" s="13">
        <v>1488</v>
      </c>
      <c r="X27" s="13">
        <v>324</v>
      </c>
      <c r="Y27" s="14"/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216</v>
      </c>
      <c r="AI27" s="13">
        <v>4</v>
      </c>
      <c r="AJ27" s="13">
        <v>0</v>
      </c>
      <c r="AK27" s="13">
        <v>4</v>
      </c>
      <c r="AL27" s="13">
        <v>0</v>
      </c>
      <c r="AM27" s="13">
        <v>0</v>
      </c>
    </row>
    <row r="28" spans="1:39" x14ac:dyDescent="0.65">
      <c r="A28" s="2" t="s">
        <v>160</v>
      </c>
      <c r="B28" s="11">
        <f t="shared" si="0"/>
        <v>24</v>
      </c>
      <c r="C28" s="9" t="s">
        <v>42</v>
      </c>
      <c r="D28" s="9" t="s">
        <v>139</v>
      </c>
      <c r="E28" s="9" t="s">
        <v>52</v>
      </c>
      <c r="F28" s="9" t="s">
        <v>52</v>
      </c>
      <c r="G28" s="9">
        <v>19</v>
      </c>
      <c r="H28" s="9">
        <v>19</v>
      </c>
      <c r="I28" s="9">
        <v>0</v>
      </c>
      <c r="J28" s="9">
        <v>19</v>
      </c>
      <c r="K28" s="9">
        <v>19</v>
      </c>
      <c r="L28" s="9">
        <v>0</v>
      </c>
      <c r="M28" s="9">
        <v>0</v>
      </c>
      <c r="N28" s="9">
        <v>0</v>
      </c>
      <c r="O28" s="9">
        <v>0</v>
      </c>
      <c r="P28" s="9" t="s">
        <v>22</v>
      </c>
      <c r="Q28" s="9"/>
      <c r="R28" s="9"/>
      <c r="S28" s="9"/>
      <c r="T28" s="13">
        <v>230</v>
      </c>
      <c r="U28" s="13">
        <v>0</v>
      </c>
      <c r="V28" s="13">
        <v>0</v>
      </c>
      <c r="W28" s="13">
        <v>302</v>
      </c>
      <c r="X28" s="13">
        <v>233</v>
      </c>
      <c r="Y28" s="14"/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153</v>
      </c>
      <c r="AJ28" s="13">
        <v>2</v>
      </c>
      <c r="AK28" s="13">
        <v>4</v>
      </c>
      <c r="AL28" s="13">
        <v>0</v>
      </c>
      <c r="AM28" s="13">
        <v>0</v>
      </c>
    </row>
    <row r="29" spans="1:39" x14ac:dyDescent="0.65">
      <c r="A29" s="2" t="s">
        <v>160</v>
      </c>
      <c r="B29" s="11">
        <f t="shared" si="0"/>
        <v>25</v>
      </c>
      <c r="C29" s="9" t="s">
        <v>10</v>
      </c>
      <c r="D29" s="9" t="s">
        <v>140</v>
      </c>
      <c r="E29" s="9" t="s">
        <v>52</v>
      </c>
      <c r="F29" s="9" t="s">
        <v>52</v>
      </c>
      <c r="G29" s="9">
        <v>8</v>
      </c>
      <c r="H29" s="9">
        <v>8</v>
      </c>
      <c r="I29" s="9">
        <v>0</v>
      </c>
      <c r="J29" s="9">
        <v>8</v>
      </c>
      <c r="K29" s="9">
        <v>8</v>
      </c>
      <c r="L29" s="9">
        <v>0</v>
      </c>
      <c r="M29" s="9">
        <v>0</v>
      </c>
      <c r="N29" s="9">
        <v>0</v>
      </c>
      <c r="O29" s="9">
        <v>0</v>
      </c>
      <c r="P29" s="9" t="s">
        <v>153</v>
      </c>
      <c r="Q29" s="9" t="s">
        <v>14</v>
      </c>
      <c r="R29" s="9" t="s">
        <v>56</v>
      </c>
      <c r="S29" s="9" t="s">
        <v>152</v>
      </c>
      <c r="T29" s="13">
        <v>271</v>
      </c>
      <c r="U29" s="13">
        <v>0</v>
      </c>
      <c r="V29" s="13">
        <v>0</v>
      </c>
      <c r="W29" s="13">
        <v>542</v>
      </c>
      <c r="X29" s="13">
        <v>271</v>
      </c>
      <c r="Y29" s="14" t="s">
        <v>156</v>
      </c>
      <c r="Z29" s="13">
        <v>0</v>
      </c>
      <c r="AA29" s="13">
        <v>1118</v>
      </c>
      <c r="AB29" s="13">
        <v>4</v>
      </c>
      <c r="AC29" s="13">
        <v>0</v>
      </c>
      <c r="AD29" s="13">
        <v>4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</row>
    <row r="30" spans="1:39" x14ac:dyDescent="0.65">
      <c r="A30" s="2" t="s">
        <v>160</v>
      </c>
      <c r="B30" s="11">
        <f t="shared" si="0"/>
        <v>26</v>
      </c>
      <c r="C30" s="9" t="s">
        <v>11</v>
      </c>
      <c r="D30" s="9" t="s">
        <v>140</v>
      </c>
      <c r="E30" s="9" t="s">
        <v>52</v>
      </c>
      <c r="F30" s="9" t="s">
        <v>52</v>
      </c>
      <c r="G30" s="9">
        <v>6</v>
      </c>
      <c r="H30" s="9">
        <v>6</v>
      </c>
      <c r="I30" s="9">
        <v>0</v>
      </c>
      <c r="J30" s="9">
        <v>6</v>
      </c>
      <c r="K30" s="9">
        <v>6</v>
      </c>
      <c r="L30" s="9">
        <v>0</v>
      </c>
      <c r="M30" s="9">
        <v>0</v>
      </c>
      <c r="N30" s="9">
        <v>0</v>
      </c>
      <c r="O30" s="9">
        <v>0</v>
      </c>
      <c r="P30" s="9" t="s">
        <v>153</v>
      </c>
      <c r="Q30" s="9" t="s">
        <v>56</v>
      </c>
      <c r="R30" s="9" t="s">
        <v>60</v>
      </c>
      <c r="S30" s="9" t="s">
        <v>12</v>
      </c>
      <c r="T30" s="13">
        <v>52</v>
      </c>
      <c r="U30" s="13">
        <v>0</v>
      </c>
      <c r="V30" s="13">
        <v>0</v>
      </c>
      <c r="W30" s="13">
        <v>82</v>
      </c>
      <c r="X30" s="13">
        <v>56</v>
      </c>
      <c r="Y30" s="14"/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10</v>
      </c>
      <c r="AJ30" s="13">
        <v>0</v>
      </c>
      <c r="AK30" s="13">
        <v>20</v>
      </c>
      <c r="AL30" s="13">
        <v>0</v>
      </c>
      <c r="AM30" s="13">
        <v>10</v>
      </c>
    </row>
    <row r="31" spans="1:39" x14ac:dyDescent="0.65">
      <c r="A31" s="2" t="s">
        <v>160</v>
      </c>
      <c r="B31" s="11">
        <f t="shared" si="0"/>
        <v>27</v>
      </c>
      <c r="C31" s="11" t="s">
        <v>13</v>
      </c>
      <c r="D31" s="9" t="s">
        <v>140</v>
      </c>
      <c r="E31" s="9" t="s">
        <v>62</v>
      </c>
      <c r="F31" s="9" t="s">
        <v>62</v>
      </c>
      <c r="G31" s="11">
        <v>2</v>
      </c>
      <c r="H31" s="11">
        <v>2</v>
      </c>
      <c r="I31" s="11">
        <v>0</v>
      </c>
      <c r="J31" s="11">
        <v>2</v>
      </c>
      <c r="K31" s="11">
        <v>2</v>
      </c>
      <c r="L31" s="11">
        <v>0</v>
      </c>
      <c r="M31" s="11">
        <v>0</v>
      </c>
      <c r="N31" s="11">
        <v>0</v>
      </c>
      <c r="O31" s="11">
        <v>0</v>
      </c>
      <c r="P31" s="9" t="s">
        <v>37</v>
      </c>
      <c r="Q31" s="9"/>
      <c r="R31" s="9"/>
      <c r="S31" s="9"/>
      <c r="T31" s="15">
        <v>173</v>
      </c>
      <c r="U31" s="15">
        <v>0</v>
      </c>
      <c r="V31" s="15">
        <v>0</v>
      </c>
      <c r="W31" s="15">
        <v>173</v>
      </c>
      <c r="X31" s="15">
        <v>173</v>
      </c>
      <c r="Y31" s="16"/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</row>
    <row r="32" spans="1:39" x14ac:dyDescent="0.65">
      <c r="A32" s="2" t="s">
        <v>160</v>
      </c>
      <c r="B32" s="11">
        <f t="shared" si="0"/>
        <v>28</v>
      </c>
      <c r="C32" s="9" t="s">
        <v>74</v>
      </c>
      <c r="D32" s="9" t="s">
        <v>140</v>
      </c>
      <c r="E32" s="9" t="s">
        <v>52</v>
      </c>
      <c r="F32" s="9" t="s">
        <v>52</v>
      </c>
      <c r="G32" s="9">
        <v>4</v>
      </c>
      <c r="H32" s="9">
        <v>4</v>
      </c>
      <c r="I32" s="9">
        <v>3</v>
      </c>
      <c r="J32" s="9">
        <v>4</v>
      </c>
      <c r="K32" s="9">
        <v>4</v>
      </c>
      <c r="L32" s="9">
        <v>0</v>
      </c>
      <c r="M32" s="9">
        <v>0</v>
      </c>
      <c r="N32" s="9">
        <v>0</v>
      </c>
      <c r="O32" s="9">
        <v>0</v>
      </c>
      <c r="P32" s="9" t="s">
        <v>14</v>
      </c>
      <c r="Q32" s="9"/>
      <c r="R32" s="9"/>
      <c r="S32" s="9"/>
      <c r="T32" s="13">
        <v>277</v>
      </c>
      <c r="U32" s="13">
        <v>0</v>
      </c>
      <c r="V32" s="13">
        <v>0</v>
      </c>
      <c r="W32" s="13">
        <v>277</v>
      </c>
      <c r="X32" s="13">
        <v>277</v>
      </c>
      <c r="Y32" s="14"/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</row>
    <row r="33" spans="1:39" x14ac:dyDescent="0.65">
      <c r="A33" s="2" t="s">
        <v>160</v>
      </c>
      <c r="B33" s="11">
        <f t="shared" si="0"/>
        <v>29</v>
      </c>
      <c r="C33" s="9" t="s">
        <v>15</v>
      </c>
      <c r="D33" s="9" t="s">
        <v>140</v>
      </c>
      <c r="E33" s="9" t="s">
        <v>52</v>
      </c>
      <c r="F33" s="9" t="s">
        <v>52</v>
      </c>
      <c r="G33" s="9">
        <v>9</v>
      </c>
      <c r="H33" s="9">
        <v>9</v>
      </c>
      <c r="I33" s="9">
        <v>0</v>
      </c>
      <c r="J33" s="9">
        <v>9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 t="s">
        <v>22</v>
      </c>
      <c r="Q33" s="9"/>
      <c r="R33" s="9"/>
      <c r="S33" s="9"/>
      <c r="T33" s="13">
        <v>340</v>
      </c>
      <c r="U33" s="13">
        <v>0</v>
      </c>
      <c r="V33" s="13">
        <v>0</v>
      </c>
      <c r="W33" s="13">
        <v>345</v>
      </c>
      <c r="X33" s="13">
        <v>340</v>
      </c>
      <c r="Y33" s="14"/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</row>
    <row r="34" spans="1:39" x14ac:dyDescent="0.65">
      <c r="A34" s="2" t="s">
        <v>160</v>
      </c>
      <c r="B34" s="11">
        <f t="shared" si="0"/>
        <v>30</v>
      </c>
      <c r="C34" s="9" t="s">
        <v>83</v>
      </c>
      <c r="D34" s="9" t="s">
        <v>140</v>
      </c>
      <c r="E34" s="9" t="s">
        <v>52</v>
      </c>
      <c r="F34" s="9" t="s">
        <v>52</v>
      </c>
      <c r="G34" s="9">
        <v>15</v>
      </c>
      <c r="H34" s="9">
        <v>15</v>
      </c>
      <c r="I34" s="9">
        <v>0</v>
      </c>
      <c r="J34" s="9">
        <v>15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 t="s">
        <v>22</v>
      </c>
      <c r="Q34" s="9"/>
      <c r="R34" s="9"/>
      <c r="S34" s="9"/>
      <c r="T34" s="13">
        <v>533</v>
      </c>
      <c r="U34" s="13">
        <v>191</v>
      </c>
      <c r="V34" s="13">
        <v>0</v>
      </c>
      <c r="W34" s="13">
        <v>2585</v>
      </c>
      <c r="X34" s="13">
        <v>543</v>
      </c>
      <c r="Y34" s="14"/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254</v>
      </c>
      <c r="AI34" s="13">
        <v>89</v>
      </c>
      <c r="AJ34" s="13">
        <v>21</v>
      </c>
      <c r="AK34" s="13">
        <v>171</v>
      </c>
      <c r="AL34" s="13">
        <v>75</v>
      </c>
      <c r="AM34" s="13">
        <v>4</v>
      </c>
    </row>
    <row r="35" spans="1:39" x14ac:dyDescent="0.65">
      <c r="A35" s="2" t="s">
        <v>160</v>
      </c>
      <c r="B35" s="11">
        <f t="shared" si="0"/>
        <v>31</v>
      </c>
      <c r="C35" s="9" t="s">
        <v>16</v>
      </c>
      <c r="D35" s="9" t="s">
        <v>141</v>
      </c>
      <c r="E35" s="9" t="s">
        <v>379</v>
      </c>
      <c r="F35" s="9" t="s">
        <v>382</v>
      </c>
      <c r="G35" s="9">
        <v>10</v>
      </c>
      <c r="H35" s="9">
        <v>6</v>
      </c>
      <c r="I35" s="9">
        <v>0</v>
      </c>
      <c r="J35" s="9">
        <v>10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 t="s">
        <v>22</v>
      </c>
      <c r="Q35" s="9"/>
      <c r="R35" s="9"/>
      <c r="S35" s="9"/>
      <c r="T35" s="13">
        <v>211</v>
      </c>
      <c r="U35" s="13">
        <v>0</v>
      </c>
      <c r="V35" s="13">
        <v>0</v>
      </c>
      <c r="W35" s="13">
        <v>1149</v>
      </c>
      <c r="X35" s="13">
        <v>195</v>
      </c>
      <c r="Y35" s="14"/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159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</row>
    <row r="36" spans="1:39" x14ac:dyDescent="0.65">
      <c r="A36" s="2" t="s">
        <v>160</v>
      </c>
      <c r="B36" s="11">
        <f t="shared" si="0"/>
        <v>32</v>
      </c>
      <c r="C36" s="9" t="s">
        <v>121</v>
      </c>
      <c r="D36" s="9" t="s">
        <v>141</v>
      </c>
      <c r="E36" s="9" t="s">
        <v>52</v>
      </c>
      <c r="F36" s="9" t="s">
        <v>52</v>
      </c>
      <c r="G36" s="9">
        <v>7</v>
      </c>
      <c r="H36" s="9">
        <v>7</v>
      </c>
      <c r="I36" s="9">
        <v>0</v>
      </c>
      <c r="J36" s="9">
        <v>7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 t="s">
        <v>37</v>
      </c>
      <c r="Q36" s="9"/>
      <c r="R36" s="9"/>
      <c r="S36" s="9"/>
      <c r="T36" s="13">
        <v>196</v>
      </c>
      <c r="U36" s="13">
        <v>0</v>
      </c>
      <c r="V36" s="13">
        <v>0</v>
      </c>
      <c r="W36" s="13">
        <v>395</v>
      </c>
      <c r="X36" s="13">
        <v>196</v>
      </c>
      <c r="Y36" s="14"/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</row>
    <row r="37" spans="1:39" x14ac:dyDescent="0.65">
      <c r="A37" s="2" t="s">
        <v>160</v>
      </c>
      <c r="B37" s="11">
        <f t="shared" si="0"/>
        <v>33</v>
      </c>
      <c r="C37" s="11" t="s">
        <v>75</v>
      </c>
      <c r="D37" s="9" t="s">
        <v>141</v>
      </c>
      <c r="E37" s="9" t="s">
        <v>52</v>
      </c>
      <c r="F37" s="9" t="s">
        <v>52</v>
      </c>
      <c r="G37" s="11">
        <v>19</v>
      </c>
      <c r="H37" s="11">
        <v>19</v>
      </c>
      <c r="I37" s="11">
        <v>1</v>
      </c>
      <c r="J37" s="11">
        <v>19</v>
      </c>
      <c r="K37" s="11">
        <v>19</v>
      </c>
      <c r="L37" s="11">
        <v>0</v>
      </c>
      <c r="M37" s="11">
        <v>0</v>
      </c>
      <c r="N37" s="11">
        <v>0</v>
      </c>
      <c r="O37" s="11">
        <v>0</v>
      </c>
      <c r="P37" s="9" t="s">
        <v>22</v>
      </c>
      <c r="Q37" s="9"/>
      <c r="R37" s="9"/>
      <c r="S37" s="9"/>
      <c r="T37" s="15">
        <v>232</v>
      </c>
      <c r="U37" s="15">
        <v>0</v>
      </c>
      <c r="V37" s="15">
        <v>0</v>
      </c>
      <c r="W37" s="15">
        <v>1776</v>
      </c>
      <c r="X37" s="15">
        <v>233</v>
      </c>
      <c r="Y37" s="16"/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</row>
    <row r="38" spans="1:39" x14ac:dyDescent="0.65">
      <c r="A38" s="2" t="s">
        <v>160</v>
      </c>
      <c r="B38" s="11">
        <f t="shared" si="0"/>
        <v>34</v>
      </c>
      <c r="C38" s="9" t="s">
        <v>151</v>
      </c>
      <c r="D38" s="9" t="s">
        <v>141</v>
      </c>
      <c r="E38" s="9" t="s">
        <v>52</v>
      </c>
      <c r="F38" s="9" t="s">
        <v>52</v>
      </c>
      <c r="G38" s="9">
        <v>9</v>
      </c>
      <c r="H38" s="9">
        <v>9</v>
      </c>
      <c r="I38" s="9">
        <v>0</v>
      </c>
      <c r="J38" s="9">
        <v>9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 t="s">
        <v>56</v>
      </c>
      <c r="Q38" s="9"/>
      <c r="R38" s="9"/>
      <c r="S38" s="9"/>
      <c r="T38" s="13">
        <v>154</v>
      </c>
      <c r="U38" s="13">
        <v>9</v>
      </c>
      <c r="V38" s="13">
        <v>1</v>
      </c>
      <c r="W38" s="13">
        <v>1309</v>
      </c>
      <c r="X38" s="13">
        <v>156</v>
      </c>
      <c r="Y38" s="14"/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9</v>
      </c>
      <c r="AL38" s="13">
        <v>0</v>
      </c>
      <c r="AM38" s="13">
        <v>8</v>
      </c>
    </row>
    <row r="39" spans="1:39" x14ac:dyDescent="0.65">
      <c r="A39" s="2" t="s">
        <v>160</v>
      </c>
      <c r="B39" s="11">
        <f t="shared" si="0"/>
        <v>35</v>
      </c>
      <c r="C39" s="9" t="s">
        <v>122</v>
      </c>
      <c r="D39" s="9" t="s">
        <v>142</v>
      </c>
      <c r="E39" s="9" t="s">
        <v>52</v>
      </c>
      <c r="F39" s="9" t="s">
        <v>52</v>
      </c>
      <c r="G39" s="9">
        <v>9</v>
      </c>
      <c r="H39" s="9">
        <v>6</v>
      </c>
      <c r="I39" s="9">
        <v>0</v>
      </c>
      <c r="J39" s="9">
        <v>9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 t="s">
        <v>37</v>
      </c>
      <c r="Q39" s="9"/>
      <c r="R39" s="9"/>
      <c r="S39" s="9"/>
      <c r="T39" s="13">
        <v>199</v>
      </c>
      <c r="U39" s="13">
        <v>0</v>
      </c>
      <c r="V39" s="13">
        <v>0</v>
      </c>
      <c r="W39" s="13">
        <v>238</v>
      </c>
      <c r="X39" s="13">
        <v>199</v>
      </c>
      <c r="Y39" s="14"/>
      <c r="Z39" s="13">
        <v>3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</row>
    <row r="40" spans="1:39" x14ac:dyDescent="0.65">
      <c r="A40" s="2" t="s">
        <v>160</v>
      </c>
      <c r="B40" s="11">
        <f t="shared" si="0"/>
        <v>36</v>
      </c>
      <c r="C40" s="9" t="s">
        <v>76</v>
      </c>
      <c r="D40" s="9" t="s">
        <v>143</v>
      </c>
      <c r="E40" s="9" t="s">
        <v>52</v>
      </c>
      <c r="F40" s="9" t="s">
        <v>52</v>
      </c>
      <c r="G40" s="9">
        <v>19</v>
      </c>
      <c r="H40" s="9">
        <v>19</v>
      </c>
      <c r="I40" s="9">
        <v>1</v>
      </c>
      <c r="J40" s="9">
        <v>19</v>
      </c>
      <c r="K40" s="9">
        <v>19</v>
      </c>
      <c r="L40" s="9">
        <v>0</v>
      </c>
      <c r="M40" s="9">
        <v>0</v>
      </c>
      <c r="N40" s="9">
        <v>0</v>
      </c>
      <c r="O40" s="9">
        <v>0</v>
      </c>
      <c r="P40" s="9" t="s">
        <v>22</v>
      </c>
      <c r="Q40" s="9"/>
      <c r="R40" s="9"/>
      <c r="S40" s="9"/>
      <c r="T40" s="13">
        <v>352</v>
      </c>
      <c r="U40" s="13">
        <v>0</v>
      </c>
      <c r="V40" s="13">
        <v>0</v>
      </c>
      <c r="W40" s="13">
        <v>811</v>
      </c>
      <c r="X40" s="13">
        <v>352</v>
      </c>
      <c r="Y40" s="14"/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277</v>
      </c>
      <c r="AI40" s="13">
        <v>11</v>
      </c>
      <c r="AJ40" s="13">
        <v>0</v>
      </c>
      <c r="AK40" s="13">
        <v>404</v>
      </c>
      <c r="AL40" s="13">
        <v>0</v>
      </c>
      <c r="AM40" s="13">
        <v>0</v>
      </c>
    </row>
    <row r="41" spans="1:39" x14ac:dyDescent="0.65">
      <c r="A41" s="2" t="s">
        <v>160</v>
      </c>
      <c r="B41" s="11">
        <f t="shared" si="0"/>
        <v>37</v>
      </c>
      <c r="C41" s="9" t="s">
        <v>123</v>
      </c>
      <c r="D41" s="9" t="s">
        <v>143</v>
      </c>
      <c r="E41" s="9" t="s">
        <v>53</v>
      </c>
      <c r="F41" s="9" t="s">
        <v>53</v>
      </c>
      <c r="G41" s="9">
        <v>19</v>
      </c>
      <c r="H41" s="9">
        <v>17</v>
      </c>
      <c r="I41" s="9">
        <v>11</v>
      </c>
      <c r="J41" s="9">
        <v>19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 t="s">
        <v>153</v>
      </c>
      <c r="Q41" s="9" t="s">
        <v>155</v>
      </c>
      <c r="R41" s="9" t="s">
        <v>14</v>
      </c>
      <c r="S41" s="9" t="s">
        <v>56</v>
      </c>
      <c r="T41" s="13">
        <v>16</v>
      </c>
      <c r="U41" s="13">
        <v>0</v>
      </c>
      <c r="V41" s="27">
        <v>18.8</v>
      </c>
      <c r="W41" s="13">
        <v>4780</v>
      </c>
      <c r="X41" s="13">
        <v>13</v>
      </c>
      <c r="Y41" s="14" t="s">
        <v>156</v>
      </c>
      <c r="Z41" s="13">
        <v>349</v>
      </c>
      <c r="AA41" s="13">
        <v>4137</v>
      </c>
      <c r="AB41" s="13">
        <v>62</v>
      </c>
      <c r="AC41" s="13">
        <v>0</v>
      </c>
      <c r="AD41" s="13">
        <v>62</v>
      </c>
      <c r="AE41" s="13">
        <v>178</v>
      </c>
      <c r="AF41" s="13">
        <v>0</v>
      </c>
      <c r="AG41" s="13">
        <v>178</v>
      </c>
      <c r="AH41" s="13">
        <v>0</v>
      </c>
      <c r="AI41" s="13">
        <v>4</v>
      </c>
      <c r="AJ41" s="13">
        <v>0</v>
      </c>
      <c r="AK41" s="13">
        <v>7</v>
      </c>
      <c r="AL41" s="13">
        <v>0</v>
      </c>
      <c r="AM41" s="13">
        <v>0</v>
      </c>
    </row>
    <row r="42" spans="1:39" x14ac:dyDescent="0.65">
      <c r="A42" s="2" t="s">
        <v>160</v>
      </c>
      <c r="B42" s="11">
        <f t="shared" si="0"/>
        <v>38</v>
      </c>
      <c r="C42" s="9" t="s">
        <v>17</v>
      </c>
      <c r="D42" s="9" t="s">
        <v>143</v>
      </c>
      <c r="E42" s="9" t="s">
        <v>53</v>
      </c>
      <c r="F42" s="9" t="s">
        <v>53</v>
      </c>
      <c r="G42" s="9">
        <v>3</v>
      </c>
      <c r="H42" s="9">
        <v>0</v>
      </c>
      <c r="I42" s="9">
        <v>0</v>
      </c>
      <c r="J42" s="9">
        <v>3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 t="s">
        <v>14</v>
      </c>
      <c r="Q42" s="9"/>
      <c r="R42" s="9"/>
      <c r="S42" s="9"/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4"/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</row>
    <row r="43" spans="1:39" x14ac:dyDescent="0.65">
      <c r="A43" s="2" t="s">
        <v>160</v>
      </c>
      <c r="B43" s="11">
        <f t="shared" si="0"/>
        <v>39</v>
      </c>
      <c r="C43" s="9" t="s">
        <v>18</v>
      </c>
      <c r="D43" s="9" t="s">
        <v>143</v>
      </c>
      <c r="E43" s="9" t="s">
        <v>383</v>
      </c>
      <c r="F43" s="9" t="s">
        <v>381</v>
      </c>
      <c r="G43" s="9">
        <v>1</v>
      </c>
      <c r="H43" s="9">
        <v>1</v>
      </c>
      <c r="I43" s="9">
        <v>0</v>
      </c>
      <c r="J43" s="9">
        <v>1</v>
      </c>
      <c r="K43" s="9">
        <v>1</v>
      </c>
      <c r="L43" s="9">
        <v>0</v>
      </c>
      <c r="M43" s="9">
        <v>0</v>
      </c>
      <c r="N43" s="9">
        <v>0</v>
      </c>
      <c r="O43" s="9">
        <v>0</v>
      </c>
      <c r="P43" s="9" t="s">
        <v>37</v>
      </c>
      <c r="Q43" s="9"/>
      <c r="R43" s="9"/>
      <c r="S43" s="9"/>
      <c r="T43" s="13">
        <v>1</v>
      </c>
      <c r="U43" s="13">
        <v>0</v>
      </c>
      <c r="V43" s="13">
        <v>0</v>
      </c>
      <c r="W43" s="13">
        <v>1</v>
      </c>
      <c r="X43" s="13">
        <v>0</v>
      </c>
      <c r="Y43" s="14"/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</row>
    <row r="44" spans="1:39" x14ac:dyDescent="0.65">
      <c r="A44" s="2" t="s">
        <v>160</v>
      </c>
      <c r="B44" s="11">
        <f t="shared" si="0"/>
        <v>40</v>
      </c>
      <c r="C44" s="9" t="s">
        <v>19</v>
      </c>
      <c r="D44" s="9" t="s">
        <v>143</v>
      </c>
      <c r="E44" s="9" t="s">
        <v>52</v>
      </c>
      <c r="F44" s="9" t="s">
        <v>52</v>
      </c>
      <c r="G44" s="9">
        <v>19</v>
      </c>
      <c r="H44" s="9">
        <v>19</v>
      </c>
      <c r="I44" s="9">
        <v>0</v>
      </c>
      <c r="J44" s="9">
        <v>19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 t="s">
        <v>22</v>
      </c>
      <c r="Q44" s="9"/>
      <c r="R44" s="9"/>
      <c r="S44" s="9"/>
      <c r="T44" s="13">
        <v>1874</v>
      </c>
      <c r="U44" s="13">
        <v>0</v>
      </c>
      <c r="V44" s="13">
        <v>0</v>
      </c>
      <c r="W44" s="13">
        <v>2012</v>
      </c>
      <c r="X44" s="13">
        <v>2012</v>
      </c>
      <c r="Y44" s="14"/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839</v>
      </c>
      <c r="AI44" s="13">
        <v>47</v>
      </c>
      <c r="AJ44" s="13">
        <v>29</v>
      </c>
      <c r="AK44" s="13">
        <v>69</v>
      </c>
      <c r="AL44" s="13">
        <v>56</v>
      </c>
      <c r="AM44" s="13">
        <v>3</v>
      </c>
    </row>
    <row r="45" spans="1:39" x14ac:dyDescent="0.65">
      <c r="A45" s="2" t="s">
        <v>160</v>
      </c>
      <c r="B45" s="11">
        <f t="shared" si="0"/>
        <v>41</v>
      </c>
      <c r="C45" s="9" t="s">
        <v>20</v>
      </c>
      <c r="D45" s="9" t="s">
        <v>144</v>
      </c>
      <c r="E45" s="9" t="s">
        <v>53</v>
      </c>
      <c r="F45" s="9" t="s">
        <v>53</v>
      </c>
      <c r="G45" s="9">
        <v>10</v>
      </c>
      <c r="H45" s="9">
        <v>10</v>
      </c>
      <c r="I45" s="9">
        <v>0</v>
      </c>
      <c r="J45" s="9">
        <v>10</v>
      </c>
      <c r="K45" s="9">
        <v>0</v>
      </c>
      <c r="L45" s="9">
        <v>9</v>
      </c>
      <c r="M45" s="9">
        <v>9</v>
      </c>
      <c r="N45" s="9">
        <v>0</v>
      </c>
      <c r="O45" s="9">
        <v>9</v>
      </c>
      <c r="P45" s="9" t="s">
        <v>14</v>
      </c>
      <c r="Q45" s="9"/>
      <c r="R45" s="9"/>
      <c r="S45" s="9"/>
      <c r="T45" s="13">
        <v>34</v>
      </c>
      <c r="U45" s="13">
        <v>0</v>
      </c>
      <c r="V45" s="13">
        <v>0</v>
      </c>
      <c r="W45" s="13">
        <v>5746</v>
      </c>
      <c r="X45" s="13">
        <v>35</v>
      </c>
      <c r="Y45" s="14"/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</row>
    <row r="46" spans="1:39" x14ac:dyDescent="0.65">
      <c r="A46" s="2" t="s">
        <v>160</v>
      </c>
      <c r="B46" s="11">
        <f t="shared" si="0"/>
        <v>42</v>
      </c>
      <c r="C46" s="9" t="s">
        <v>124</v>
      </c>
      <c r="D46" s="9" t="s">
        <v>144</v>
      </c>
      <c r="E46" s="9" t="s">
        <v>52</v>
      </c>
      <c r="F46" s="9" t="s">
        <v>52</v>
      </c>
      <c r="G46" s="9">
        <v>19</v>
      </c>
      <c r="H46" s="9">
        <v>19</v>
      </c>
      <c r="I46" s="9">
        <v>1</v>
      </c>
      <c r="J46" s="9">
        <v>19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 t="s">
        <v>153</v>
      </c>
      <c r="Q46" s="9" t="s">
        <v>57</v>
      </c>
      <c r="R46" s="9" t="s">
        <v>58</v>
      </c>
      <c r="S46" s="9" t="s">
        <v>59</v>
      </c>
      <c r="T46" s="13">
        <v>630</v>
      </c>
      <c r="U46" s="13">
        <v>0</v>
      </c>
      <c r="V46" s="13">
        <v>0</v>
      </c>
      <c r="W46" s="13">
        <v>785</v>
      </c>
      <c r="X46" s="13">
        <v>649</v>
      </c>
      <c r="Y46" s="14"/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298</v>
      </c>
      <c r="AI46" s="13">
        <v>99</v>
      </c>
      <c r="AJ46" s="13">
        <v>80</v>
      </c>
      <c r="AK46" s="13">
        <v>114</v>
      </c>
      <c r="AL46" s="13">
        <v>55</v>
      </c>
      <c r="AM46" s="13">
        <v>0</v>
      </c>
    </row>
    <row r="47" spans="1:39" x14ac:dyDescent="0.65">
      <c r="A47" s="2" t="s">
        <v>160</v>
      </c>
      <c r="B47" s="11">
        <f t="shared" si="0"/>
        <v>43</v>
      </c>
      <c r="C47" s="9" t="s">
        <v>21</v>
      </c>
      <c r="D47" s="9" t="s">
        <v>144</v>
      </c>
      <c r="E47" s="9" t="s">
        <v>158</v>
      </c>
      <c r="F47" s="9" t="s">
        <v>376</v>
      </c>
      <c r="G47" s="9">
        <v>18</v>
      </c>
      <c r="H47" s="9">
        <v>0</v>
      </c>
      <c r="I47" s="9">
        <v>0</v>
      </c>
      <c r="J47" s="9">
        <v>0</v>
      </c>
      <c r="K47" s="9">
        <v>18</v>
      </c>
      <c r="L47" s="9">
        <v>0</v>
      </c>
      <c r="M47" s="9">
        <v>0</v>
      </c>
      <c r="N47" s="9">
        <v>0</v>
      </c>
      <c r="O47" s="9">
        <v>0</v>
      </c>
      <c r="P47" s="9" t="s">
        <v>153</v>
      </c>
      <c r="Q47" s="9" t="s">
        <v>22</v>
      </c>
      <c r="R47" s="9" t="s">
        <v>37</v>
      </c>
      <c r="S47" s="9"/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4"/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</row>
    <row r="48" spans="1:39" x14ac:dyDescent="0.65">
      <c r="A48" s="2" t="s">
        <v>160</v>
      </c>
      <c r="B48" s="11">
        <f t="shared" si="0"/>
        <v>44</v>
      </c>
      <c r="C48" s="9" t="s">
        <v>125</v>
      </c>
      <c r="D48" s="9" t="s">
        <v>144</v>
      </c>
      <c r="E48" s="9" t="s">
        <v>52</v>
      </c>
      <c r="F48" s="9" t="s">
        <v>52</v>
      </c>
      <c r="G48" s="9">
        <v>19</v>
      </c>
      <c r="H48" s="9">
        <v>18</v>
      </c>
      <c r="I48" s="9">
        <v>4</v>
      </c>
      <c r="J48" s="9">
        <v>19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 t="s">
        <v>153</v>
      </c>
      <c r="Q48" s="9" t="s">
        <v>56</v>
      </c>
      <c r="R48" s="9" t="s">
        <v>14</v>
      </c>
      <c r="S48" s="9" t="s">
        <v>60</v>
      </c>
      <c r="T48" s="13">
        <v>0</v>
      </c>
      <c r="U48" s="13">
        <v>0</v>
      </c>
      <c r="V48" s="13">
        <v>0</v>
      </c>
      <c r="W48" s="13">
        <v>2976</v>
      </c>
      <c r="X48" s="13">
        <v>0</v>
      </c>
      <c r="Y48" s="14" t="s">
        <v>156</v>
      </c>
      <c r="Z48" s="13">
        <v>3</v>
      </c>
      <c r="AA48" s="13">
        <v>340</v>
      </c>
      <c r="AB48" s="13">
        <v>1</v>
      </c>
      <c r="AC48" s="13">
        <v>1</v>
      </c>
      <c r="AD48" s="13">
        <v>0</v>
      </c>
      <c r="AE48" s="13">
        <v>5</v>
      </c>
      <c r="AF48" s="13">
        <v>2</v>
      </c>
      <c r="AG48" s="13">
        <v>3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</row>
    <row r="49" spans="1:39" x14ac:dyDescent="0.65">
      <c r="A49" s="2" t="s">
        <v>160</v>
      </c>
      <c r="B49" s="11">
        <f t="shared" si="0"/>
        <v>45</v>
      </c>
      <c r="C49" s="9" t="s">
        <v>23</v>
      </c>
      <c r="D49" s="9" t="s">
        <v>144</v>
      </c>
      <c r="E49" s="9" t="s">
        <v>52</v>
      </c>
      <c r="F49" s="9" t="s">
        <v>52</v>
      </c>
      <c r="G49" s="9">
        <v>2</v>
      </c>
      <c r="H49" s="9">
        <v>2</v>
      </c>
      <c r="I49" s="9">
        <v>0</v>
      </c>
      <c r="J49" s="9">
        <v>2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 t="s">
        <v>37</v>
      </c>
      <c r="Q49" s="9"/>
      <c r="R49" s="9"/>
      <c r="S49" s="9"/>
      <c r="T49" s="13">
        <v>16</v>
      </c>
      <c r="U49" s="13">
        <v>0</v>
      </c>
      <c r="V49" s="13">
        <v>0</v>
      </c>
      <c r="W49" s="13">
        <v>16</v>
      </c>
      <c r="X49" s="13">
        <v>16</v>
      </c>
      <c r="Y49" s="14"/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</row>
    <row r="50" spans="1:39" x14ac:dyDescent="0.65">
      <c r="A50" s="2" t="s">
        <v>160</v>
      </c>
      <c r="B50" s="11">
        <f t="shared" si="0"/>
        <v>46</v>
      </c>
      <c r="C50" s="9" t="s">
        <v>24</v>
      </c>
      <c r="D50" s="9" t="s">
        <v>145</v>
      </c>
      <c r="E50" s="9" t="s">
        <v>52</v>
      </c>
      <c r="F50" s="9" t="s">
        <v>52</v>
      </c>
      <c r="G50" s="9">
        <v>17</v>
      </c>
      <c r="H50" s="9">
        <v>17</v>
      </c>
      <c r="I50" s="9">
        <v>0</v>
      </c>
      <c r="J50" s="9">
        <v>17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 t="s">
        <v>22</v>
      </c>
      <c r="Q50" s="9"/>
      <c r="R50" s="9"/>
      <c r="S50" s="9"/>
      <c r="T50" s="13">
        <v>683</v>
      </c>
      <c r="U50" s="13">
        <v>0</v>
      </c>
      <c r="V50" s="13">
        <v>0</v>
      </c>
      <c r="W50" s="13">
        <v>683</v>
      </c>
      <c r="X50" s="13">
        <v>683</v>
      </c>
      <c r="Y50" s="14"/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494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</row>
    <row r="51" spans="1:39" x14ac:dyDescent="0.65">
      <c r="A51" s="2" t="s">
        <v>160</v>
      </c>
      <c r="B51" s="11">
        <f t="shared" si="0"/>
        <v>47</v>
      </c>
      <c r="C51" s="11" t="s">
        <v>25</v>
      </c>
      <c r="D51" s="11" t="s">
        <v>145</v>
      </c>
      <c r="E51" s="9" t="s">
        <v>52</v>
      </c>
      <c r="F51" s="9" t="s">
        <v>52</v>
      </c>
      <c r="G51" s="11">
        <v>9</v>
      </c>
      <c r="H51" s="11">
        <v>0</v>
      </c>
      <c r="I51" s="11">
        <v>0</v>
      </c>
      <c r="J51" s="11">
        <v>9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9" t="s">
        <v>22</v>
      </c>
      <c r="Q51" s="9"/>
      <c r="R51" s="9"/>
      <c r="S51" s="9"/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6"/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</row>
    <row r="52" spans="1:39" x14ac:dyDescent="0.65">
      <c r="A52" s="2" t="s">
        <v>160</v>
      </c>
      <c r="B52" s="11">
        <f t="shared" si="0"/>
        <v>48</v>
      </c>
      <c r="C52" s="9" t="s">
        <v>77</v>
      </c>
      <c r="D52" s="9" t="s">
        <v>146</v>
      </c>
      <c r="E52" s="9" t="s">
        <v>52</v>
      </c>
      <c r="F52" s="9" t="s">
        <v>52</v>
      </c>
      <c r="G52" s="9">
        <v>4</v>
      </c>
      <c r="H52" s="9">
        <v>4</v>
      </c>
      <c r="I52" s="9">
        <v>0</v>
      </c>
      <c r="J52" s="9">
        <v>4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 t="s">
        <v>37</v>
      </c>
      <c r="Q52" s="9"/>
      <c r="R52" s="9"/>
      <c r="S52" s="9"/>
      <c r="T52" s="13">
        <v>278</v>
      </c>
      <c r="U52" s="13">
        <v>0</v>
      </c>
      <c r="V52" s="13">
        <v>0</v>
      </c>
      <c r="W52" s="13">
        <v>278</v>
      </c>
      <c r="X52" s="13">
        <v>278</v>
      </c>
      <c r="Y52" s="14"/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</row>
    <row r="53" spans="1:39" x14ac:dyDescent="0.65">
      <c r="A53" s="2" t="s">
        <v>160</v>
      </c>
      <c r="B53" s="11">
        <f t="shared" si="0"/>
        <v>49</v>
      </c>
      <c r="C53" s="9" t="s">
        <v>384</v>
      </c>
      <c r="D53" s="9" t="s">
        <v>146</v>
      </c>
      <c r="E53" s="9" t="s">
        <v>52</v>
      </c>
      <c r="F53" s="9" t="s">
        <v>52</v>
      </c>
      <c r="G53" s="9">
        <v>19</v>
      </c>
      <c r="H53" s="9">
        <v>10</v>
      </c>
      <c r="I53" s="9">
        <v>0</v>
      </c>
      <c r="J53" s="9">
        <v>19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 t="s">
        <v>153</v>
      </c>
      <c r="Q53" s="9" t="s">
        <v>56</v>
      </c>
      <c r="R53" s="9" t="s">
        <v>60</v>
      </c>
      <c r="S53" s="9" t="s">
        <v>14</v>
      </c>
      <c r="T53" s="13">
        <v>90</v>
      </c>
      <c r="U53" s="13">
        <v>0</v>
      </c>
      <c r="V53" s="13">
        <v>0</v>
      </c>
      <c r="W53" s="13">
        <v>1836</v>
      </c>
      <c r="X53" s="13">
        <v>85</v>
      </c>
      <c r="Y53" s="14"/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</row>
    <row r="54" spans="1:39" x14ac:dyDescent="0.65">
      <c r="A54" s="2" t="s">
        <v>160</v>
      </c>
      <c r="B54" s="11">
        <f t="shared" si="0"/>
        <v>50</v>
      </c>
      <c r="C54" s="9" t="s">
        <v>26</v>
      </c>
      <c r="D54" s="9" t="s">
        <v>146</v>
      </c>
      <c r="E54" s="9" t="s">
        <v>52</v>
      </c>
      <c r="F54" s="9" t="s">
        <v>52</v>
      </c>
      <c r="G54" s="9">
        <v>19</v>
      </c>
      <c r="H54" s="9">
        <v>19</v>
      </c>
      <c r="I54" s="9">
        <v>2</v>
      </c>
      <c r="J54" s="9">
        <v>19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 t="s">
        <v>153</v>
      </c>
      <c r="Q54" s="9" t="s">
        <v>57</v>
      </c>
      <c r="R54" s="9" t="s">
        <v>58</v>
      </c>
      <c r="S54" s="9" t="s">
        <v>59</v>
      </c>
      <c r="T54" s="13">
        <v>743</v>
      </c>
      <c r="U54" s="13">
        <v>0</v>
      </c>
      <c r="V54" s="13">
        <v>0</v>
      </c>
      <c r="W54" s="13">
        <v>3619</v>
      </c>
      <c r="X54" s="13">
        <v>828</v>
      </c>
      <c r="Y54" s="14"/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649</v>
      </c>
      <c r="AI54" s="13">
        <v>42</v>
      </c>
      <c r="AJ54" s="13">
        <v>0</v>
      </c>
      <c r="AK54" s="13">
        <v>23</v>
      </c>
      <c r="AL54" s="13">
        <v>0</v>
      </c>
      <c r="AM54" s="13">
        <v>0</v>
      </c>
    </row>
    <row r="55" spans="1:39" x14ac:dyDescent="0.65">
      <c r="A55" s="2" t="s">
        <v>160</v>
      </c>
      <c r="B55" s="11">
        <f t="shared" si="0"/>
        <v>51</v>
      </c>
      <c r="C55" s="9" t="s">
        <v>78</v>
      </c>
      <c r="D55" s="9" t="s">
        <v>147</v>
      </c>
      <c r="E55" s="9" t="s">
        <v>52</v>
      </c>
      <c r="F55" s="9" t="s">
        <v>52</v>
      </c>
      <c r="G55" s="9">
        <v>19</v>
      </c>
      <c r="H55" s="9">
        <v>19</v>
      </c>
      <c r="I55" s="9">
        <v>3</v>
      </c>
      <c r="J55" s="9">
        <v>19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 t="s">
        <v>153</v>
      </c>
      <c r="Q55" s="9" t="s">
        <v>57</v>
      </c>
      <c r="R55" s="9" t="s">
        <v>58</v>
      </c>
      <c r="S55" s="9" t="s">
        <v>59</v>
      </c>
      <c r="T55" s="13">
        <v>872</v>
      </c>
      <c r="U55" s="13">
        <v>0</v>
      </c>
      <c r="V55" s="13">
        <v>0</v>
      </c>
      <c r="W55" s="13">
        <v>4080</v>
      </c>
      <c r="X55" s="13">
        <v>943</v>
      </c>
      <c r="Y55" s="14"/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762</v>
      </c>
      <c r="AI55" s="13">
        <v>91</v>
      </c>
      <c r="AJ55" s="13">
        <v>0</v>
      </c>
      <c r="AK55" s="13">
        <v>85</v>
      </c>
      <c r="AL55" s="13">
        <v>0</v>
      </c>
      <c r="AM55" s="13">
        <v>0</v>
      </c>
    </row>
    <row r="56" spans="1:39" x14ac:dyDescent="0.65">
      <c r="A56" s="2" t="s">
        <v>160</v>
      </c>
      <c r="B56" s="11">
        <f t="shared" si="0"/>
        <v>52</v>
      </c>
      <c r="C56" s="9" t="s">
        <v>27</v>
      </c>
      <c r="D56" s="9" t="s">
        <v>147</v>
      </c>
      <c r="E56" s="9" t="s">
        <v>52</v>
      </c>
      <c r="F56" s="9" t="s">
        <v>52</v>
      </c>
      <c r="G56" s="9">
        <v>2</v>
      </c>
      <c r="H56" s="9">
        <v>2</v>
      </c>
      <c r="I56" s="9">
        <v>0</v>
      </c>
      <c r="J56" s="9">
        <v>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 t="s">
        <v>37</v>
      </c>
      <c r="Q56" s="9"/>
      <c r="R56" s="9"/>
      <c r="S56" s="9"/>
      <c r="T56" s="13">
        <v>0</v>
      </c>
      <c r="U56" s="13">
        <v>0</v>
      </c>
      <c r="V56" s="13">
        <v>0</v>
      </c>
      <c r="W56" s="13">
        <v>9</v>
      </c>
      <c r="X56" s="13">
        <v>0</v>
      </c>
      <c r="Y56" s="14"/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</row>
    <row r="57" spans="1:39" x14ac:dyDescent="0.65">
      <c r="A57" s="2" t="s">
        <v>160</v>
      </c>
      <c r="B57" s="11">
        <f t="shared" si="0"/>
        <v>53</v>
      </c>
      <c r="C57" s="9" t="s">
        <v>385</v>
      </c>
      <c r="D57" s="9" t="s">
        <v>386</v>
      </c>
      <c r="E57" s="9" t="s">
        <v>52</v>
      </c>
      <c r="F57" s="9" t="s">
        <v>52</v>
      </c>
      <c r="G57" s="9">
        <v>13</v>
      </c>
      <c r="H57" s="9">
        <v>1</v>
      </c>
      <c r="I57" s="9">
        <v>0</v>
      </c>
      <c r="J57" s="9">
        <v>13</v>
      </c>
      <c r="K57" s="9">
        <v>12</v>
      </c>
      <c r="L57" s="9">
        <v>0</v>
      </c>
      <c r="M57" s="9">
        <v>0</v>
      </c>
      <c r="N57" s="9">
        <v>0</v>
      </c>
      <c r="O57" s="9">
        <v>0</v>
      </c>
      <c r="P57" s="9" t="s">
        <v>387</v>
      </c>
      <c r="Q57" s="9"/>
      <c r="R57" s="9"/>
      <c r="S57" s="9"/>
      <c r="T57" s="13">
        <v>754</v>
      </c>
      <c r="U57" s="13">
        <v>0</v>
      </c>
      <c r="V57" s="13">
        <v>0</v>
      </c>
      <c r="W57" s="13">
        <v>4664</v>
      </c>
      <c r="X57" s="13">
        <v>798</v>
      </c>
      <c r="Y57" s="14"/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377</v>
      </c>
      <c r="AI57" s="13">
        <v>99</v>
      </c>
      <c r="AJ57" s="13">
        <v>99</v>
      </c>
      <c r="AK57" s="13">
        <v>228</v>
      </c>
      <c r="AL57" s="13">
        <v>219</v>
      </c>
      <c r="AM57" s="13">
        <v>0</v>
      </c>
    </row>
    <row r="58" spans="1:39" x14ac:dyDescent="0.65">
      <c r="A58" s="2" t="s">
        <v>160</v>
      </c>
      <c r="B58" s="11">
        <f t="shared" si="0"/>
        <v>54</v>
      </c>
      <c r="C58" s="9" t="s">
        <v>79</v>
      </c>
      <c r="D58" s="9" t="s">
        <v>147</v>
      </c>
      <c r="E58" s="9" t="s">
        <v>53</v>
      </c>
      <c r="F58" s="9" t="s">
        <v>53</v>
      </c>
      <c r="G58" s="9">
        <v>19</v>
      </c>
      <c r="H58" s="9">
        <v>14</v>
      </c>
      <c r="I58" s="9">
        <v>7</v>
      </c>
      <c r="J58" s="9">
        <v>19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 t="s">
        <v>67</v>
      </c>
      <c r="Q58" s="9"/>
      <c r="R58" s="9"/>
      <c r="S58" s="9"/>
      <c r="T58" s="13">
        <v>64</v>
      </c>
      <c r="U58" s="13">
        <v>0</v>
      </c>
      <c r="V58" s="13">
        <v>0</v>
      </c>
      <c r="W58" s="13">
        <v>3473</v>
      </c>
      <c r="X58" s="13">
        <v>65</v>
      </c>
      <c r="Y58" s="14"/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49</v>
      </c>
      <c r="AJ58" s="13">
        <v>0</v>
      </c>
      <c r="AK58" s="13">
        <v>0</v>
      </c>
      <c r="AL58" s="13">
        <v>0</v>
      </c>
      <c r="AM58" s="13">
        <v>2</v>
      </c>
    </row>
    <row r="59" spans="1:39" x14ac:dyDescent="0.65">
      <c r="A59" s="2" t="s">
        <v>160</v>
      </c>
      <c r="B59" s="11">
        <f t="shared" si="0"/>
        <v>55</v>
      </c>
      <c r="C59" s="9" t="s">
        <v>28</v>
      </c>
      <c r="D59" s="9" t="s">
        <v>147</v>
      </c>
      <c r="E59" s="9" t="s">
        <v>158</v>
      </c>
      <c r="F59" s="9" t="s">
        <v>381</v>
      </c>
      <c r="G59" s="9">
        <v>2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 t="s">
        <v>37</v>
      </c>
      <c r="Q59" s="9"/>
      <c r="R59" s="9"/>
      <c r="S59" s="9"/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4"/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</row>
    <row r="60" spans="1:39" x14ac:dyDescent="0.65">
      <c r="A60" s="2" t="s">
        <v>160</v>
      </c>
      <c r="B60" s="11">
        <f t="shared" si="0"/>
        <v>56</v>
      </c>
      <c r="C60" s="9" t="s">
        <v>126</v>
      </c>
      <c r="D60" s="9" t="s">
        <v>147</v>
      </c>
      <c r="E60" s="9" t="s">
        <v>52</v>
      </c>
      <c r="F60" s="9" t="s">
        <v>52</v>
      </c>
      <c r="G60" s="9">
        <v>19</v>
      </c>
      <c r="H60" s="9">
        <v>19</v>
      </c>
      <c r="I60" s="9">
        <v>0</v>
      </c>
      <c r="J60" s="9">
        <v>19</v>
      </c>
      <c r="K60" s="9">
        <v>4</v>
      </c>
      <c r="L60" s="9">
        <v>0</v>
      </c>
      <c r="M60" s="9">
        <v>0</v>
      </c>
      <c r="N60" s="9">
        <v>0</v>
      </c>
      <c r="O60" s="9">
        <v>0</v>
      </c>
      <c r="P60" s="9" t="s">
        <v>153</v>
      </c>
      <c r="Q60" s="9" t="s">
        <v>56</v>
      </c>
      <c r="R60" s="9" t="s">
        <v>60</v>
      </c>
      <c r="S60" s="9" t="s">
        <v>14</v>
      </c>
      <c r="T60" s="13">
        <v>102</v>
      </c>
      <c r="U60" s="13">
        <v>0</v>
      </c>
      <c r="V60" s="13">
        <v>0</v>
      </c>
      <c r="W60" s="13">
        <v>2970</v>
      </c>
      <c r="X60" s="13">
        <v>109</v>
      </c>
      <c r="Y60" s="14"/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</row>
    <row r="61" spans="1:39" x14ac:dyDescent="0.65">
      <c r="A61" s="2" t="s">
        <v>160</v>
      </c>
      <c r="B61" s="11">
        <f t="shared" si="0"/>
        <v>57</v>
      </c>
      <c r="C61" s="9" t="s">
        <v>29</v>
      </c>
      <c r="D61" s="9" t="s">
        <v>147</v>
      </c>
      <c r="E61" s="9" t="s">
        <v>52</v>
      </c>
      <c r="F61" s="9" t="s">
        <v>52</v>
      </c>
      <c r="G61" s="9">
        <v>10</v>
      </c>
      <c r="H61" s="9">
        <v>10</v>
      </c>
      <c r="I61" s="9">
        <v>0</v>
      </c>
      <c r="J61" s="9">
        <v>10</v>
      </c>
      <c r="K61" s="9">
        <v>5</v>
      </c>
      <c r="L61" s="9">
        <v>0</v>
      </c>
      <c r="M61" s="9">
        <v>0</v>
      </c>
      <c r="N61" s="9">
        <v>0</v>
      </c>
      <c r="O61" s="9">
        <v>0</v>
      </c>
      <c r="P61" s="9" t="s">
        <v>153</v>
      </c>
      <c r="Q61" s="9" t="s">
        <v>22</v>
      </c>
      <c r="R61" s="9" t="s">
        <v>59</v>
      </c>
      <c r="S61" s="9"/>
      <c r="T61" s="13">
        <v>280</v>
      </c>
      <c r="U61" s="13">
        <v>0</v>
      </c>
      <c r="V61" s="13">
        <v>0</v>
      </c>
      <c r="W61" s="13">
        <v>1445</v>
      </c>
      <c r="X61" s="13">
        <v>273</v>
      </c>
      <c r="Y61" s="14"/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</row>
    <row r="62" spans="1:39" x14ac:dyDescent="0.65">
      <c r="A62" s="2" t="s">
        <v>160</v>
      </c>
      <c r="B62" s="11">
        <f t="shared" si="0"/>
        <v>58</v>
      </c>
      <c r="C62" s="9" t="s">
        <v>30</v>
      </c>
      <c r="D62" s="9" t="s">
        <v>148</v>
      </c>
      <c r="E62" s="9" t="s">
        <v>52</v>
      </c>
      <c r="F62" s="9" t="s">
        <v>52</v>
      </c>
      <c r="G62" s="9">
        <v>4</v>
      </c>
      <c r="H62" s="9">
        <v>4</v>
      </c>
      <c r="I62" s="9">
        <v>0</v>
      </c>
      <c r="J62" s="9">
        <v>4</v>
      </c>
      <c r="K62" s="9">
        <v>4</v>
      </c>
      <c r="L62" s="9">
        <v>0</v>
      </c>
      <c r="M62" s="9">
        <v>0</v>
      </c>
      <c r="N62" s="9">
        <v>0</v>
      </c>
      <c r="O62" s="9">
        <v>0</v>
      </c>
      <c r="P62" s="9" t="s">
        <v>37</v>
      </c>
      <c r="Q62" s="9"/>
      <c r="R62" s="9"/>
      <c r="S62" s="9"/>
      <c r="T62" s="13">
        <v>196</v>
      </c>
      <c r="U62" s="13">
        <v>0</v>
      </c>
      <c r="V62" s="13">
        <v>0</v>
      </c>
      <c r="W62" s="13">
        <v>196</v>
      </c>
      <c r="X62" s="13">
        <v>196</v>
      </c>
      <c r="Y62" s="14"/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</row>
    <row r="63" spans="1:39" x14ac:dyDescent="0.65">
      <c r="A63" s="2" t="s">
        <v>160</v>
      </c>
      <c r="B63" s="11">
        <f t="shared" si="0"/>
        <v>59</v>
      </c>
      <c r="C63" s="9" t="s">
        <v>31</v>
      </c>
      <c r="D63" s="9" t="s">
        <v>148</v>
      </c>
      <c r="E63" s="9" t="s">
        <v>52</v>
      </c>
      <c r="F63" s="9" t="s">
        <v>52</v>
      </c>
      <c r="G63" s="9">
        <v>8</v>
      </c>
      <c r="H63" s="9">
        <v>8</v>
      </c>
      <c r="I63" s="9">
        <v>0</v>
      </c>
      <c r="J63" s="9">
        <v>8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 t="s">
        <v>22</v>
      </c>
      <c r="Q63" s="9"/>
      <c r="R63" s="9"/>
      <c r="S63" s="9"/>
      <c r="T63" s="13">
        <v>199</v>
      </c>
      <c r="U63" s="13">
        <v>0</v>
      </c>
      <c r="V63" s="13">
        <v>0</v>
      </c>
      <c r="W63" s="13">
        <v>1348</v>
      </c>
      <c r="X63" s="13">
        <v>97</v>
      </c>
      <c r="Y63" s="14"/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19</v>
      </c>
      <c r="AJ63" s="13">
        <v>4</v>
      </c>
      <c r="AK63" s="13">
        <v>48</v>
      </c>
      <c r="AL63" s="13">
        <v>14</v>
      </c>
      <c r="AM63" s="13">
        <v>0</v>
      </c>
    </row>
    <row r="64" spans="1:39" x14ac:dyDescent="0.65">
      <c r="A64" s="2" t="s">
        <v>160</v>
      </c>
      <c r="B64" s="11">
        <f t="shared" si="0"/>
        <v>60</v>
      </c>
      <c r="C64" s="9" t="s">
        <v>32</v>
      </c>
      <c r="D64" s="9" t="s">
        <v>148</v>
      </c>
      <c r="E64" s="9" t="s">
        <v>159</v>
      </c>
      <c r="F64" s="9" t="s">
        <v>388</v>
      </c>
      <c r="G64" s="9">
        <v>19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 t="s">
        <v>155</v>
      </c>
      <c r="Q64" s="9"/>
      <c r="R64" s="9"/>
      <c r="S64" s="9"/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4"/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</row>
    <row r="65" spans="1:39" x14ac:dyDescent="0.65">
      <c r="A65" s="2" t="s">
        <v>160</v>
      </c>
      <c r="B65" s="11">
        <f t="shared" si="0"/>
        <v>61</v>
      </c>
      <c r="C65" s="9" t="s">
        <v>82</v>
      </c>
      <c r="D65" s="9" t="s">
        <v>148</v>
      </c>
      <c r="E65" s="9" t="s">
        <v>52</v>
      </c>
      <c r="F65" s="9" t="s">
        <v>52</v>
      </c>
      <c r="G65" s="9">
        <v>2</v>
      </c>
      <c r="H65" s="9">
        <v>1</v>
      </c>
      <c r="I65" s="9">
        <v>0</v>
      </c>
      <c r="J65" s="9">
        <v>2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 t="s">
        <v>37</v>
      </c>
      <c r="Q65" s="9"/>
      <c r="R65" s="9"/>
      <c r="S65" s="9"/>
      <c r="T65" s="13">
        <v>7</v>
      </c>
      <c r="U65" s="13">
        <v>0</v>
      </c>
      <c r="V65" s="13">
        <v>0</v>
      </c>
      <c r="W65" s="13">
        <v>7</v>
      </c>
      <c r="X65" s="13">
        <v>0</v>
      </c>
      <c r="Y65" s="14"/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</row>
    <row r="66" spans="1:39" x14ac:dyDescent="0.65">
      <c r="A66" s="2" t="s">
        <v>160</v>
      </c>
      <c r="B66" s="11">
        <f t="shared" si="0"/>
        <v>62</v>
      </c>
      <c r="C66" s="9" t="s">
        <v>130</v>
      </c>
      <c r="D66" s="9" t="s">
        <v>148</v>
      </c>
      <c r="E66" s="9" t="s">
        <v>52</v>
      </c>
      <c r="F66" s="9" t="s">
        <v>52</v>
      </c>
      <c r="G66" s="9">
        <v>19</v>
      </c>
      <c r="H66" s="9">
        <v>19</v>
      </c>
      <c r="I66" s="9">
        <v>0</v>
      </c>
      <c r="J66" s="9">
        <v>19</v>
      </c>
      <c r="K66" s="9">
        <v>19</v>
      </c>
      <c r="L66" s="9">
        <v>0</v>
      </c>
      <c r="M66" s="9">
        <v>0</v>
      </c>
      <c r="N66" s="9">
        <v>0</v>
      </c>
      <c r="O66" s="9">
        <v>0</v>
      </c>
      <c r="P66" s="9" t="s">
        <v>153</v>
      </c>
      <c r="Q66" s="9" t="s">
        <v>22</v>
      </c>
      <c r="R66" s="9" t="s">
        <v>59</v>
      </c>
      <c r="S66" s="9" t="s">
        <v>68</v>
      </c>
      <c r="T66" s="13">
        <v>868</v>
      </c>
      <c r="U66" s="13">
        <v>0</v>
      </c>
      <c r="V66" s="13">
        <v>0</v>
      </c>
      <c r="W66" s="13">
        <v>5382</v>
      </c>
      <c r="X66" s="13">
        <v>868</v>
      </c>
      <c r="Y66" s="14"/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803</v>
      </c>
      <c r="AI66" s="13">
        <v>52</v>
      </c>
      <c r="AJ66" s="13">
        <v>22</v>
      </c>
      <c r="AK66" s="13">
        <v>192</v>
      </c>
      <c r="AL66" s="13">
        <v>96</v>
      </c>
      <c r="AM66" s="13">
        <v>0</v>
      </c>
    </row>
    <row r="67" spans="1:39" x14ac:dyDescent="0.65">
      <c r="A67" s="2" t="s">
        <v>160</v>
      </c>
      <c r="B67" s="11">
        <f t="shared" si="0"/>
        <v>63</v>
      </c>
      <c r="C67" s="9" t="s">
        <v>33</v>
      </c>
      <c r="D67" s="9" t="s">
        <v>149</v>
      </c>
      <c r="E67" s="9" t="s">
        <v>52</v>
      </c>
      <c r="F67" s="9" t="s">
        <v>52</v>
      </c>
      <c r="G67" s="9">
        <v>19</v>
      </c>
      <c r="H67" s="9">
        <v>19</v>
      </c>
      <c r="I67" s="9">
        <v>15</v>
      </c>
      <c r="J67" s="9">
        <v>19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 t="s">
        <v>14</v>
      </c>
      <c r="Q67" s="9"/>
      <c r="R67" s="9"/>
      <c r="S67" s="9"/>
      <c r="T67" s="13">
        <v>260</v>
      </c>
      <c r="U67" s="13">
        <v>238</v>
      </c>
      <c r="V67" s="13">
        <v>0</v>
      </c>
      <c r="W67" s="13">
        <v>7156</v>
      </c>
      <c r="X67" s="13">
        <v>261</v>
      </c>
      <c r="Y67" s="14"/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28</v>
      </c>
      <c r="AF67" s="13">
        <v>28</v>
      </c>
      <c r="AG67" s="13">
        <v>0</v>
      </c>
      <c r="AH67" s="13">
        <v>0</v>
      </c>
      <c r="AI67" s="13">
        <v>3</v>
      </c>
      <c r="AJ67" s="13">
        <v>0</v>
      </c>
      <c r="AK67" s="13">
        <v>0</v>
      </c>
      <c r="AL67" s="13">
        <v>0</v>
      </c>
      <c r="AM67" s="13">
        <v>2</v>
      </c>
    </row>
    <row r="68" spans="1:39" x14ac:dyDescent="0.65">
      <c r="A68" s="2" t="s">
        <v>160</v>
      </c>
      <c r="B68" s="11">
        <f t="shared" si="0"/>
        <v>64</v>
      </c>
      <c r="C68" s="9" t="s">
        <v>34</v>
      </c>
      <c r="D68" s="9" t="s">
        <v>149</v>
      </c>
      <c r="E68" s="9" t="s">
        <v>53</v>
      </c>
      <c r="F68" s="9" t="s">
        <v>53</v>
      </c>
      <c r="G68" s="9">
        <v>2</v>
      </c>
      <c r="H68" s="9">
        <v>0</v>
      </c>
      <c r="I68" s="9">
        <v>0</v>
      </c>
      <c r="J68" s="9">
        <v>2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 t="s">
        <v>14</v>
      </c>
      <c r="Q68" s="9"/>
      <c r="R68" s="9"/>
      <c r="S68" s="9"/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4" t="s">
        <v>156</v>
      </c>
      <c r="Z68" s="13">
        <v>235</v>
      </c>
      <c r="AA68" s="13">
        <v>4218</v>
      </c>
      <c r="AB68" s="13">
        <v>28</v>
      </c>
      <c r="AC68" s="13">
        <v>20</v>
      </c>
      <c r="AD68" s="13">
        <v>8</v>
      </c>
      <c r="AE68" s="13">
        <v>20</v>
      </c>
      <c r="AF68" s="13">
        <v>0</v>
      </c>
      <c r="AG68" s="13">
        <v>20</v>
      </c>
      <c r="AH68" s="13">
        <v>0</v>
      </c>
      <c r="AI68" s="13">
        <v>0</v>
      </c>
      <c r="AJ68" s="13">
        <v>0</v>
      </c>
      <c r="AK68" s="13">
        <v>45</v>
      </c>
      <c r="AL68" s="13">
        <v>0</v>
      </c>
      <c r="AM68" s="13">
        <v>0</v>
      </c>
    </row>
    <row r="69" spans="1:39" x14ac:dyDescent="0.65">
      <c r="A69" s="2" t="s">
        <v>160</v>
      </c>
      <c r="B69" s="11">
        <f t="shared" si="0"/>
        <v>65</v>
      </c>
      <c r="C69" s="11" t="s">
        <v>35</v>
      </c>
      <c r="D69" s="9" t="s">
        <v>149</v>
      </c>
      <c r="E69" s="9" t="s">
        <v>52</v>
      </c>
      <c r="F69" s="9" t="s">
        <v>52</v>
      </c>
      <c r="G69" s="11">
        <v>19</v>
      </c>
      <c r="H69" s="11">
        <v>19</v>
      </c>
      <c r="I69" s="11">
        <v>0</v>
      </c>
      <c r="J69" s="11">
        <v>19</v>
      </c>
      <c r="K69" s="11">
        <v>15</v>
      </c>
      <c r="L69" s="11">
        <v>0</v>
      </c>
      <c r="M69" s="11">
        <v>0</v>
      </c>
      <c r="N69" s="11">
        <v>0</v>
      </c>
      <c r="O69" s="11">
        <v>0</v>
      </c>
      <c r="P69" s="9" t="s">
        <v>22</v>
      </c>
      <c r="Q69" s="9"/>
      <c r="R69" s="9"/>
      <c r="S69" s="9"/>
      <c r="T69" s="15">
        <v>1099</v>
      </c>
      <c r="U69" s="15">
        <v>0</v>
      </c>
      <c r="V69" s="15">
        <v>0</v>
      </c>
      <c r="W69" s="15">
        <v>7756</v>
      </c>
      <c r="X69" s="15">
        <v>1104</v>
      </c>
      <c r="Y69" s="16"/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</row>
    <row r="70" spans="1:39" x14ac:dyDescent="0.65">
      <c r="A70" s="2" t="s">
        <v>160</v>
      </c>
      <c r="B70" s="11">
        <f t="shared" si="0"/>
        <v>66</v>
      </c>
      <c r="C70" s="11" t="s">
        <v>127</v>
      </c>
      <c r="D70" s="9" t="s">
        <v>149</v>
      </c>
      <c r="E70" s="9" t="s">
        <v>52</v>
      </c>
      <c r="F70" s="9" t="s">
        <v>52</v>
      </c>
      <c r="G70" s="11">
        <v>4</v>
      </c>
      <c r="H70" s="11">
        <v>4</v>
      </c>
      <c r="I70" s="11">
        <v>0</v>
      </c>
      <c r="J70" s="11">
        <v>4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9" t="s">
        <v>65</v>
      </c>
      <c r="Q70" s="9"/>
      <c r="R70" s="9"/>
      <c r="S70" s="9"/>
      <c r="T70" s="15">
        <v>316</v>
      </c>
      <c r="U70" s="15">
        <v>0</v>
      </c>
      <c r="V70" s="15">
        <v>0</v>
      </c>
      <c r="W70" s="15">
        <v>316</v>
      </c>
      <c r="X70" s="15">
        <v>316</v>
      </c>
      <c r="Y70" s="16"/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</row>
    <row r="71" spans="1:39" x14ac:dyDescent="0.65">
      <c r="A71" s="2" t="s">
        <v>160</v>
      </c>
      <c r="B71" s="11">
        <f t="shared" ref="B71:B80" si="1">B70+1</f>
        <v>67</v>
      </c>
      <c r="C71" s="9" t="s">
        <v>128</v>
      </c>
      <c r="D71" s="9" t="s">
        <v>149</v>
      </c>
      <c r="E71" s="9" t="s">
        <v>52</v>
      </c>
      <c r="F71" s="9" t="s">
        <v>52</v>
      </c>
      <c r="G71" s="9">
        <v>12</v>
      </c>
      <c r="H71" s="9">
        <v>12</v>
      </c>
      <c r="I71" s="9">
        <v>0</v>
      </c>
      <c r="J71" s="9">
        <v>12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 t="s">
        <v>37</v>
      </c>
      <c r="Q71" s="9"/>
      <c r="R71" s="9"/>
      <c r="S71" s="9"/>
      <c r="T71" s="13">
        <v>662</v>
      </c>
      <c r="U71" s="13">
        <v>0</v>
      </c>
      <c r="V71" s="13">
        <v>0</v>
      </c>
      <c r="W71" s="13">
        <v>674</v>
      </c>
      <c r="X71" s="13">
        <v>662</v>
      </c>
      <c r="Y71" s="14"/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</row>
    <row r="72" spans="1:39" x14ac:dyDescent="0.65">
      <c r="A72" s="2" t="s">
        <v>160</v>
      </c>
      <c r="B72" s="11">
        <f t="shared" si="1"/>
        <v>68</v>
      </c>
      <c r="C72" s="9" t="s">
        <v>36</v>
      </c>
      <c r="D72" s="9" t="s">
        <v>149</v>
      </c>
      <c r="E72" s="9" t="s">
        <v>52</v>
      </c>
      <c r="F72" s="9" t="s">
        <v>52</v>
      </c>
      <c r="G72" s="9">
        <v>6</v>
      </c>
      <c r="H72" s="9">
        <v>6</v>
      </c>
      <c r="I72" s="9">
        <v>0</v>
      </c>
      <c r="J72" s="9">
        <v>6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 t="s">
        <v>153</v>
      </c>
      <c r="Q72" s="9" t="s">
        <v>56</v>
      </c>
      <c r="R72" s="9" t="s">
        <v>60</v>
      </c>
      <c r="S72" s="9" t="s">
        <v>61</v>
      </c>
      <c r="T72" s="13">
        <v>0</v>
      </c>
      <c r="U72" s="13">
        <v>0</v>
      </c>
      <c r="V72" s="13">
        <v>0</v>
      </c>
      <c r="W72" s="13">
        <v>594</v>
      </c>
      <c r="X72" s="13">
        <v>85</v>
      </c>
      <c r="Y72" s="14"/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</row>
    <row r="73" spans="1:39" x14ac:dyDescent="0.65">
      <c r="A73" s="2" t="s">
        <v>160</v>
      </c>
      <c r="B73" s="11">
        <f t="shared" si="1"/>
        <v>69</v>
      </c>
      <c r="C73" s="9" t="s">
        <v>80</v>
      </c>
      <c r="D73" s="9" t="s">
        <v>149</v>
      </c>
      <c r="E73" s="9" t="s">
        <v>62</v>
      </c>
      <c r="F73" s="9" t="s">
        <v>62</v>
      </c>
      <c r="G73" s="9">
        <v>19</v>
      </c>
      <c r="H73" s="9">
        <v>19</v>
      </c>
      <c r="I73" s="9">
        <v>0</v>
      </c>
      <c r="J73" s="9">
        <v>19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 t="s">
        <v>56</v>
      </c>
      <c r="Q73" s="9"/>
      <c r="R73" s="9"/>
      <c r="S73" s="9"/>
      <c r="T73" s="13">
        <v>53</v>
      </c>
      <c r="U73" s="13">
        <v>0</v>
      </c>
      <c r="V73" s="13">
        <v>0</v>
      </c>
      <c r="W73" s="13">
        <v>2183</v>
      </c>
      <c r="X73" s="13">
        <v>50</v>
      </c>
      <c r="Y73" s="14"/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</row>
    <row r="74" spans="1:39" x14ac:dyDescent="0.65">
      <c r="A74" s="2" t="s">
        <v>160</v>
      </c>
      <c r="B74" s="11">
        <f t="shared" si="1"/>
        <v>70</v>
      </c>
      <c r="C74" s="9" t="s">
        <v>129</v>
      </c>
      <c r="D74" s="9" t="s">
        <v>132</v>
      </c>
      <c r="E74" s="9" t="s">
        <v>394</v>
      </c>
      <c r="F74" s="9" t="s">
        <v>395</v>
      </c>
      <c r="G74" s="9">
        <v>18</v>
      </c>
      <c r="H74" s="9">
        <v>0</v>
      </c>
      <c r="I74" s="9">
        <v>0</v>
      </c>
      <c r="J74" s="9">
        <v>0</v>
      </c>
      <c r="K74" s="9">
        <v>18</v>
      </c>
      <c r="L74" s="9">
        <v>0</v>
      </c>
      <c r="M74" s="9">
        <v>0</v>
      </c>
      <c r="N74" s="9">
        <v>0</v>
      </c>
      <c r="O74" s="9">
        <v>0</v>
      </c>
      <c r="P74" s="9" t="s">
        <v>54</v>
      </c>
      <c r="Q74" s="9"/>
      <c r="R74" s="9"/>
      <c r="S74" s="9"/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4"/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</row>
    <row r="75" spans="1:39" x14ac:dyDescent="0.65">
      <c r="A75" s="2" t="s">
        <v>160</v>
      </c>
      <c r="B75" s="11">
        <f t="shared" si="1"/>
        <v>71</v>
      </c>
      <c r="C75" s="9" t="s">
        <v>81</v>
      </c>
      <c r="D75" s="9" t="s">
        <v>132</v>
      </c>
      <c r="E75" s="9" t="s">
        <v>52</v>
      </c>
      <c r="F75" s="9" t="s">
        <v>52</v>
      </c>
      <c r="G75" s="9">
        <v>2</v>
      </c>
      <c r="H75" s="9">
        <v>0</v>
      </c>
      <c r="I75" s="9">
        <v>0</v>
      </c>
      <c r="J75" s="9">
        <v>2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 t="s">
        <v>37</v>
      </c>
      <c r="Q75" s="9"/>
      <c r="R75" s="9"/>
      <c r="S75" s="9"/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4"/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1</v>
      </c>
      <c r="AL75" s="13">
        <v>0</v>
      </c>
      <c r="AM75" s="13">
        <v>0</v>
      </c>
    </row>
    <row r="76" spans="1:39" x14ac:dyDescent="0.65">
      <c r="A76" s="2" t="s">
        <v>160</v>
      </c>
      <c r="B76" s="11">
        <f t="shared" si="1"/>
        <v>72</v>
      </c>
      <c r="C76" s="9" t="s">
        <v>38</v>
      </c>
      <c r="D76" s="9" t="s">
        <v>133</v>
      </c>
      <c r="E76" s="9" t="s">
        <v>52</v>
      </c>
      <c r="F76" s="9" t="s">
        <v>52</v>
      </c>
      <c r="G76" s="9">
        <v>9</v>
      </c>
      <c r="H76" s="9">
        <v>1</v>
      </c>
      <c r="I76" s="9">
        <v>0</v>
      </c>
      <c r="J76" s="9">
        <v>9</v>
      </c>
      <c r="K76" s="9">
        <v>4</v>
      </c>
      <c r="L76" s="9">
        <v>0</v>
      </c>
      <c r="M76" s="9">
        <v>0</v>
      </c>
      <c r="N76" s="9">
        <v>0</v>
      </c>
      <c r="O76" s="9">
        <v>0</v>
      </c>
      <c r="P76" s="9" t="s">
        <v>22</v>
      </c>
      <c r="Q76" s="9"/>
      <c r="R76" s="9"/>
      <c r="S76" s="9"/>
      <c r="T76" s="13">
        <v>23</v>
      </c>
      <c r="U76" s="13">
        <v>0</v>
      </c>
      <c r="V76" s="13">
        <v>0</v>
      </c>
      <c r="W76" s="13">
        <v>23</v>
      </c>
      <c r="X76" s="13">
        <v>23</v>
      </c>
      <c r="Y76" s="14"/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</row>
    <row r="77" spans="1:39" x14ac:dyDescent="0.65">
      <c r="A77" s="2" t="s">
        <v>160</v>
      </c>
      <c r="B77" s="11">
        <f t="shared" si="1"/>
        <v>73</v>
      </c>
      <c r="C77" s="9" t="s">
        <v>39</v>
      </c>
      <c r="D77" s="9" t="s">
        <v>133</v>
      </c>
      <c r="E77" s="9" t="s">
        <v>52</v>
      </c>
      <c r="F77" s="9" t="s">
        <v>52</v>
      </c>
      <c r="G77" s="9">
        <v>3</v>
      </c>
      <c r="H77" s="9">
        <v>0</v>
      </c>
      <c r="I77" s="9">
        <v>0</v>
      </c>
      <c r="J77" s="9">
        <v>3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 t="s">
        <v>37</v>
      </c>
      <c r="Q77" s="9"/>
      <c r="R77" s="9"/>
      <c r="S77" s="9"/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4"/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</row>
    <row r="78" spans="1:39" x14ac:dyDescent="0.65">
      <c r="A78" s="2" t="s">
        <v>160</v>
      </c>
      <c r="B78" s="11">
        <f t="shared" si="1"/>
        <v>74</v>
      </c>
      <c r="C78" s="9" t="s">
        <v>40</v>
      </c>
      <c r="D78" s="9" t="s">
        <v>133</v>
      </c>
      <c r="E78" s="9" t="s">
        <v>52</v>
      </c>
      <c r="F78" s="9" t="s">
        <v>52</v>
      </c>
      <c r="G78" s="9">
        <v>19</v>
      </c>
      <c r="H78" s="9">
        <v>19</v>
      </c>
      <c r="I78" s="9">
        <v>15</v>
      </c>
      <c r="J78" s="9">
        <v>19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 t="s">
        <v>56</v>
      </c>
      <c r="Q78" s="9"/>
      <c r="R78" s="9"/>
      <c r="S78" s="9"/>
      <c r="T78" s="13">
        <v>588</v>
      </c>
      <c r="U78" s="13">
        <v>0</v>
      </c>
      <c r="V78" s="13">
        <v>0</v>
      </c>
      <c r="W78" s="13">
        <v>6705</v>
      </c>
      <c r="X78" s="13">
        <v>591</v>
      </c>
      <c r="Y78" s="14"/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3</v>
      </c>
      <c r="AJ78" s="13">
        <v>2</v>
      </c>
      <c r="AK78" s="13">
        <v>7</v>
      </c>
      <c r="AL78" s="13">
        <v>3</v>
      </c>
      <c r="AM78" s="13">
        <v>11</v>
      </c>
    </row>
    <row r="79" spans="1:39" x14ac:dyDescent="0.65">
      <c r="A79" s="2" t="s">
        <v>160</v>
      </c>
      <c r="B79" s="11">
        <f t="shared" si="1"/>
        <v>75</v>
      </c>
      <c r="C79" s="9" t="s">
        <v>41</v>
      </c>
      <c r="D79" s="9" t="s">
        <v>133</v>
      </c>
      <c r="E79" s="9" t="s">
        <v>53</v>
      </c>
      <c r="F79" s="9" t="s">
        <v>53</v>
      </c>
      <c r="G79" s="9">
        <v>19</v>
      </c>
      <c r="H79" s="9">
        <v>19</v>
      </c>
      <c r="I79" s="9">
        <v>19</v>
      </c>
      <c r="J79" s="9">
        <v>19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 t="s">
        <v>153</v>
      </c>
      <c r="Q79" s="9" t="s">
        <v>14</v>
      </c>
      <c r="R79" s="9" t="s">
        <v>56</v>
      </c>
      <c r="S79" s="9" t="s">
        <v>155</v>
      </c>
      <c r="T79" s="13">
        <v>208</v>
      </c>
      <c r="U79" s="13">
        <v>18</v>
      </c>
      <c r="V79" s="13">
        <v>0</v>
      </c>
      <c r="W79" s="13">
        <v>5417</v>
      </c>
      <c r="X79" s="13">
        <v>201</v>
      </c>
      <c r="Y79" s="14" t="s">
        <v>156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</row>
    <row r="80" spans="1:39" x14ac:dyDescent="0.65">
      <c r="A80" s="2" t="s">
        <v>160</v>
      </c>
      <c r="B80" s="11">
        <f t="shared" si="1"/>
        <v>76</v>
      </c>
      <c r="C80" s="9" t="s">
        <v>157</v>
      </c>
      <c r="D80" s="9" t="s">
        <v>133</v>
      </c>
      <c r="E80" s="9" t="s">
        <v>52</v>
      </c>
      <c r="F80" s="9" t="s">
        <v>52</v>
      </c>
      <c r="G80" s="9">
        <v>15</v>
      </c>
      <c r="H80" s="9">
        <v>15</v>
      </c>
      <c r="I80" s="9">
        <v>0</v>
      </c>
      <c r="J80" s="9">
        <v>15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 t="s">
        <v>57</v>
      </c>
      <c r="Q80" s="9"/>
      <c r="R80" s="9"/>
      <c r="S80" s="9"/>
      <c r="T80" s="13">
        <v>988</v>
      </c>
      <c r="U80" s="13">
        <v>35</v>
      </c>
      <c r="V80" s="13">
        <v>0</v>
      </c>
      <c r="W80" s="13">
        <v>5815</v>
      </c>
      <c r="X80" s="13">
        <v>985</v>
      </c>
      <c r="Y80" s="14"/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446</v>
      </c>
      <c r="AI80" s="13">
        <v>54</v>
      </c>
      <c r="AJ80" s="13">
        <v>2</v>
      </c>
      <c r="AK80" s="13">
        <v>108</v>
      </c>
      <c r="AL80" s="13">
        <v>0</v>
      </c>
      <c r="AM80" s="13">
        <v>4</v>
      </c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31496062992125984" top="0.74803149606299213" bottom="0.74803149606299213" header="0.31496062992125984" footer="0.31496062992125984"/>
  <pageSetup paperSize="8" scale="61" fitToHeight="0" orientation="landscape" r:id="rId1"/>
  <headerFooter>
    <oddHeader>&amp;L&amp;"ＭＳ ゴシック,標準"&amp;14令和６年度病床機能報告（有床診療所）</oddHeader>
    <oddFooter>&amp;R&amp;"ＭＳ ゴシック,標準"※入院患者数等は年間の集計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457B-E401-4257-AA00-92985A59ABEF}">
  <sheetPr>
    <pageSetUpPr fitToPage="1"/>
  </sheetPr>
  <dimension ref="A1:AM7"/>
  <sheetViews>
    <sheetView view="pageBreakPreview" zoomScale="84" zoomScaleNormal="100" zoomScaleSheetLayoutView="84" workbookViewId="0">
      <selection activeCell="H9" sqref="H9"/>
    </sheetView>
  </sheetViews>
  <sheetFormatPr defaultColWidth="9" defaultRowHeight="18.45" x14ac:dyDescent="0.65"/>
  <cols>
    <col min="1" max="1" width="12.28515625" style="2" customWidth="1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7.9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7.9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19.850000000000001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7" customHeight="1" x14ac:dyDescent="0.65">
      <c r="B4" s="19"/>
      <c r="C4" s="41"/>
      <c r="D4" s="44"/>
      <c r="E4" s="45"/>
      <c r="F4" s="45"/>
      <c r="G4" s="32" t="s">
        <v>112</v>
      </c>
      <c r="H4" s="32" t="s">
        <v>114</v>
      </c>
      <c r="I4" s="32" t="s">
        <v>115</v>
      </c>
      <c r="J4" s="32" t="s">
        <v>111</v>
      </c>
      <c r="K4" s="40"/>
      <c r="L4" s="32" t="s">
        <v>112</v>
      </c>
      <c r="M4" s="32" t="s">
        <v>114</v>
      </c>
      <c r="N4" s="32" t="s">
        <v>115</v>
      </c>
      <c r="O4" s="32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33" t="s">
        <v>98</v>
      </c>
      <c r="AG4" s="33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350</v>
      </c>
      <c r="B5" s="11">
        <v>1</v>
      </c>
      <c r="C5" s="9" t="s">
        <v>347</v>
      </c>
      <c r="D5" s="9" t="s">
        <v>348</v>
      </c>
      <c r="E5" s="9" t="s">
        <v>62</v>
      </c>
      <c r="F5" s="9" t="s">
        <v>62</v>
      </c>
      <c r="G5" s="9">
        <v>2</v>
      </c>
      <c r="H5" s="9">
        <v>0</v>
      </c>
      <c r="I5" s="9">
        <v>0</v>
      </c>
      <c r="J5" s="9">
        <v>2</v>
      </c>
      <c r="K5" s="9">
        <v>2</v>
      </c>
      <c r="L5" s="9">
        <v>0</v>
      </c>
      <c r="M5" s="9">
        <v>0</v>
      </c>
      <c r="N5" s="9">
        <v>0</v>
      </c>
      <c r="O5" s="9">
        <v>0</v>
      </c>
      <c r="P5" s="9" t="s">
        <v>153</v>
      </c>
      <c r="Q5" s="9" t="s">
        <v>14</v>
      </c>
      <c r="R5" s="9" t="s">
        <v>59</v>
      </c>
      <c r="S5" s="9" t="s">
        <v>63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4" t="s">
        <v>156</v>
      </c>
      <c r="Z5" s="13">
        <v>11</v>
      </c>
      <c r="AA5" s="13">
        <v>77</v>
      </c>
      <c r="AB5" s="13">
        <v>1</v>
      </c>
      <c r="AC5" s="13">
        <v>1</v>
      </c>
      <c r="AD5" s="13">
        <v>0</v>
      </c>
      <c r="AE5" s="13">
        <v>4</v>
      </c>
      <c r="AF5" s="13">
        <v>4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</row>
    <row r="6" spans="1:39" x14ac:dyDescent="0.65">
      <c r="A6" s="2" t="s">
        <v>350</v>
      </c>
      <c r="B6" s="11">
        <v>2</v>
      </c>
      <c r="C6" s="9" t="s">
        <v>349</v>
      </c>
      <c r="D6" s="9" t="s">
        <v>348</v>
      </c>
      <c r="E6" s="9" t="s">
        <v>52</v>
      </c>
      <c r="F6" s="9" t="s">
        <v>52</v>
      </c>
      <c r="G6" s="9">
        <v>4</v>
      </c>
      <c r="H6" s="9">
        <v>4</v>
      </c>
      <c r="I6" s="9">
        <v>0</v>
      </c>
      <c r="J6" s="9">
        <v>4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37</v>
      </c>
      <c r="Q6" s="9"/>
      <c r="R6" s="9"/>
      <c r="S6" s="9"/>
      <c r="T6" s="13">
        <v>338</v>
      </c>
      <c r="U6" s="13">
        <v>0</v>
      </c>
      <c r="V6" s="13">
        <v>0</v>
      </c>
      <c r="W6" s="13">
        <v>338</v>
      </c>
      <c r="X6" s="13">
        <v>338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2</v>
      </c>
      <c r="AJ6" s="13">
        <v>0</v>
      </c>
      <c r="AK6" s="13">
        <v>3</v>
      </c>
      <c r="AL6" s="13">
        <v>0</v>
      </c>
      <c r="AM6" s="13">
        <v>0</v>
      </c>
    </row>
    <row r="7" spans="1:39" s="26" customFormat="1" x14ac:dyDescent="0.65"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5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585C-B081-4233-8496-3BFD4F342A9B}">
  <sheetPr>
    <pageSetUpPr fitToPage="1"/>
  </sheetPr>
  <dimension ref="A1:AM25"/>
  <sheetViews>
    <sheetView view="pageBreakPreview" topLeftCell="A6" zoomScale="86" zoomScaleNormal="100" zoomScaleSheetLayoutView="86" workbookViewId="0">
      <selection activeCell="C1" sqref="C1:C4"/>
    </sheetView>
  </sheetViews>
  <sheetFormatPr defaultColWidth="9" defaultRowHeight="18.45" x14ac:dyDescent="0.65"/>
  <cols>
    <col min="1" max="1" width="11.2109375" style="2" customWidth="1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7.9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7.9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19.850000000000001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7" customHeight="1" x14ac:dyDescent="0.65">
      <c r="B4" s="19"/>
      <c r="C4" s="41"/>
      <c r="D4" s="44"/>
      <c r="E4" s="45"/>
      <c r="F4" s="45"/>
      <c r="G4" s="32" t="s">
        <v>112</v>
      </c>
      <c r="H4" s="32" t="s">
        <v>114</v>
      </c>
      <c r="I4" s="32" t="s">
        <v>115</v>
      </c>
      <c r="J4" s="32" t="s">
        <v>111</v>
      </c>
      <c r="K4" s="40"/>
      <c r="L4" s="32" t="s">
        <v>112</v>
      </c>
      <c r="M4" s="32" t="s">
        <v>114</v>
      </c>
      <c r="N4" s="32" t="s">
        <v>115</v>
      </c>
      <c r="O4" s="32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33" t="s">
        <v>98</v>
      </c>
      <c r="AG4" s="33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375</v>
      </c>
      <c r="B5" s="11">
        <v>1</v>
      </c>
      <c r="C5" s="9" t="s">
        <v>351</v>
      </c>
      <c r="D5" s="9" t="s">
        <v>352</v>
      </c>
      <c r="E5" s="9" t="s">
        <v>52</v>
      </c>
      <c r="F5" s="9" t="s">
        <v>52</v>
      </c>
      <c r="G5" s="9">
        <v>19</v>
      </c>
      <c r="H5" s="9">
        <v>19</v>
      </c>
      <c r="I5" s="9">
        <v>0</v>
      </c>
      <c r="J5" s="9">
        <v>19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 t="s">
        <v>57</v>
      </c>
      <c r="Q5" s="9"/>
      <c r="R5" s="9"/>
      <c r="S5" s="9"/>
      <c r="T5" s="13">
        <v>651</v>
      </c>
      <c r="U5" s="13">
        <v>0</v>
      </c>
      <c r="V5" s="13">
        <v>0</v>
      </c>
      <c r="W5" s="13">
        <v>2784</v>
      </c>
      <c r="X5" s="13">
        <v>558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</row>
    <row r="6" spans="1:39" x14ac:dyDescent="0.65">
      <c r="A6" s="2" t="s">
        <v>375</v>
      </c>
      <c r="B6" s="11">
        <f>B5+1</f>
        <v>2</v>
      </c>
      <c r="C6" s="9" t="s">
        <v>353</v>
      </c>
      <c r="D6" s="9" t="s">
        <v>352</v>
      </c>
      <c r="E6" s="9" t="s">
        <v>52</v>
      </c>
      <c r="F6" s="9" t="s">
        <v>52</v>
      </c>
      <c r="G6" s="9">
        <v>16</v>
      </c>
      <c r="H6" s="9">
        <v>13</v>
      </c>
      <c r="I6" s="9">
        <v>5</v>
      </c>
      <c r="J6" s="9">
        <v>16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14</v>
      </c>
      <c r="Q6" s="9"/>
      <c r="R6" s="9"/>
      <c r="S6" s="9"/>
      <c r="T6" s="13">
        <v>1875</v>
      </c>
      <c r="U6" s="13">
        <v>0</v>
      </c>
      <c r="V6" s="13">
        <v>0</v>
      </c>
      <c r="W6" s="13">
        <v>3762</v>
      </c>
      <c r="X6" s="13">
        <v>1887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</row>
    <row r="7" spans="1:39" x14ac:dyDescent="0.65">
      <c r="A7" s="2" t="s">
        <v>375</v>
      </c>
      <c r="B7" s="11">
        <f t="shared" ref="B7:B25" si="0">B6+1</f>
        <v>3</v>
      </c>
      <c r="C7" s="9" t="s">
        <v>354</v>
      </c>
      <c r="D7" s="9" t="s">
        <v>352</v>
      </c>
      <c r="E7" s="9" t="s">
        <v>52</v>
      </c>
      <c r="F7" s="9" t="s">
        <v>52</v>
      </c>
      <c r="G7" s="9">
        <v>8</v>
      </c>
      <c r="H7" s="9">
        <v>4</v>
      </c>
      <c r="I7" s="9">
        <v>0</v>
      </c>
      <c r="J7" s="9">
        <v>8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 t="s">
        <v>22</v>
      </c>
      <c r="Q7" s="9"/>
      <c r="R7" s="9"/>
      <c r="S7" s="9"/>
      <c r="T7" s="13">
        <v>0</v>
      </c>
      <c r="U7" s="13">
        <v>0</v>
      </c>
      <c r="V7" s="13">
        <v>0</v>
      </c>
      <c r="W7" s="13">
        <v>229</v>
      </c>
      <c r="X7" s="13">
        <v>229</v>
      </c>
      <c r="Y7" s="14"/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8</v>
      </c>
      <c r="AJ7" s="13">
        <v>0</v>
      </c>
      <c r="AK7" s="13">
        <v>2</v>
      </c>
      <c r="AL7" s="13">
        <v>0</v>
      </c>
      <c r="AM7" s="13">
        <v>0</v>
      </c>
    </row>
    <row r="8" spans="1:39" x14ac:dyDescent="0.65">
      <c r="A8" s="2" t="s">
        <v>375</v>
      </c>
      <c r="B8" s="11">
        <f t="shared" si="0"/>
        <v>4</v>
      </c>
      <c r="C8" s="9" t="s">
        <v>355</v>
      </c>
      <c r="D8" s="9" t="s">
        <v>352</v>
      </c>
      <c r="E8" s="9" t="s">
        <v>52</v>
      </c>
      <c r="F8" s="9" t="s">
        <v>52</v>
      </c>
      <c r="G8" s="9">
        <v>19</v>
      </c>
      <c r="H8" s="9">
        <v>19</v>
      </c>
      <c r="I8" s="9">
        <v>0</v>
      </c>
      <c r="J8" s="9">
        <v>19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 t="s">
        <v>22</v>
      </c>
      <c r="Q8" s="9"/>
      <c r="R8" s="9"/>
      <c r="S8" s="9"/>
      <c r="T8" s="13">
        <v>3044</v>
      </c>
      <c r="U8" s="13">
        <v>0</v>
      </c>
      <c r="V8" s="13">
        <v>0</v>
      </c>
      <c r="W8" s="13">
        <v>15793</v>
      </c>
      <c r="X8" s="13">
        <v>15793</v>
      </c>
      <c r="Y8" s="14"/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1194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</row>
    <row r="9" spans="1:39" x14ac:dyDescent="0.65">
      <c r="A9" s="2" t="s">
        <v>375</v>
      </c>
      <c r="B9" s="11">
        <f t="shared" si="0"/>
        <v>5</v>
      </c>
      <c r="C9" s="9" t="s">
        <v>356</v>
      </c>
      <c r="D9" s="9" t="s">
        <v>352</v>
      </c>
      <c r="E9" s="9" t="s">
        <v>52</v>
      </c>
      <c r="F9" s="9" t="s">
        <v>52</v>
      </c>
      <c r="G9" s="9">
        <v>19</v>
      </c>
      <c r="H9" s="9">
        <v>19</v>
      </c>
      <c r="I9" s="9">
        <v>0</v>
      </c>
      <c r="J9" s="9">
        <v>19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 t="s">
        <v>153</v>
      </c>
      <c r="Q9" s="9" t="s">
        <v>64</v>
      </c>
      <c r="R9" s="9" t="s">
        <v>155</v>
      </c>
      <c r="S9" s="9" t="s">
        <v>63</v>
      </c>
      <c r="T9" s="13">
        <v>622</v>
      </c>
      <c r="U9" s="13">
        <v>0</v>
      </c>
      <c r="V9" s="13">
        <v>0</v>
      </c>
      <c r="W9" s="13">
        <v>4372</v>
      </c>
      <c r="X9" s="13">
        <v>626</v>
      </c>
      <c r="Y9" s="14"/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5</v>
      </c>
      <c r="AJ9" s="13">
        <v>0</v>
      </c>
      <c r="AK9" s="13">
        <v>0</v>
      </c>
      <c r="AL9" s="13">
        <v>0</v>
      </c>
      <c r="AM9" s="13">
        <v>0</v>
      </c>
    </row>
    <row r="10" spans="1:39" x14ac:dyDescent="0.65">
      <c r="A10" s="2" t="s">
        <v>375</v>
      </c>
      <c r="B10" s="11">
        <f t="shared" si="0"/>
        <v>6</v>
      </c>
      <c r="C10" s="9" t="s">
        <v>357</v>
      </c>
      <c r="D10" s="9" t="s">
        <v>352</v>
      </c>
      <c r="E10" s="9" t="s">
        <v>52</v>
      </c>
      <c r="F10" s="9" t="s">
        <v>52</v>
      </c>
      <c r="G10" s="9">
        <v>19</v>
      </c>
      <c r="H10" s="9">
        <v>19</v>
      </c>
      <c r="I10" s="9">
        <v>1</v>
      </c>
      <c r="J10" s="9">
        <v>19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 t="s">
        <v>22</v>
      </c>
      <c r="Q10" s="9"/>
      <c r="R10" s="9"/>
      <c r="S10" s="9"/>
      <c r="T10" s="13">
        <v>956</v>
      </c>
      <c r="U10" s="13">
        <v>0</v>
      </c>
      <c r="V10" s="13">
        <v>0</v>
      </c>
      <c r="W10" s="13">
        <v>5295</v>
      </c>
      <c r="X10" s="13">
        <v>987</v>
      </c>
      <c r="Y10" s="14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423</v>
      </c>
      <c r="AI10" s="13">
        <v>8</v>
      </c>
      <c r="AJ10" s="13">
        <v>2</v>
      </c>
      <c r="AK10" s="13">
        <v>25</v>
      </c>
      <c r="AL10" s="13">
        <v>13</v>
      </c>
      <c r="AM10" s="13">
        <v>0</v>
      </c>
    </row>
    <row r="11" spans="1:39" x14ac:dyDescent="0.65">
      <c r="A11" s="2" t="s">
        <v>375</v>
      </c>
      <c r="B11" s="11">
        <f t="shared" si="0"/>
        <v>7</v>
      </c>
      <c r="C11" s="9" t="s">
        <v>358</v>
      </c>
      <c r="D11" s="9" t="s">
        <v>352</v>
      </c>
      <c r="E11" s="9" t="s">
        <v>52</v>
      </c>
      <c r="F11" s="9" t="s">
        <v>52</v>
      </c>
      <c r="G11" s="9">
        <v>16</v>
      </c>
      <c r="H11" s="9">
        <v>16</v>
      </c>
      <c r="I11" s="9">
        <v>5</v>
      </c>
      <c r="J11" s="9">
        <v>16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54</v>
      </c>
      <c r="Q11" s="9"/>
      <c r="R11" s="9"/>
      <c r="S11" s="9"/>
      <c r="T11" s="13">
        <v>145</v>
      </c>
      <c r="U11" s="13">
        <v>0</v>
      </c>
      <c r="V11" s="13">
        <v>0</v>
      </c>
      <c r="W11" s="13">
        <v>238</v>
      </c>
      <c r="X11" s="13">
        <v>153</v>
      </c>
      <c r="Y11" s="14"/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12</v>
      </c>
      <c r="AF11" s="13">
        <v>0</v>
      </c>
      <c r="AG11" s="13">
        <v>12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</row>
    <row r="12" spans="1:39" x14ac:dyDescent="0.65">
      <c r="A12" s="2" t="s">
        <v>375</v>
      </c>
      <c r="B12" s="11">
        <f t="shared" si="0"/>
        <v>8</v>
      </c>
      <c r="C12" s="9" t="s">
        <v>359</v>
      </c>
      <c r="D12" s="9" t="s">
        <v>352</v>
      </c>
      <c r="E12" s="9" t="s">
        <v>52</v>
      </c>
      <c r="F12" s="9" t="s">
        <v>52</v>
      </c>
      <c r="G12" s="9">
        <v>19</v>
      </c>
      <c r="H12" s="9">
        <v>19</v>
      </c>
      <c r="I12" s="9">
        <v>1</v>
      </c>
      <c r="J12" s="9">
        <v>19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 t="s">
        <v>153</v>
      </c>
      <c r="Q12" s="9" t="s">
        <v>57</v>
      </c>
      <c r="R12" s="9" t="s">
        <v>58</v>
      </c>
      <c r="S12" s="9" t="s">
        <v>59</v>
      </c>
      <c r="T12" s="13">
        <v>765</v>
      </c>
      <c r="U12" s="13">
        <v>0</v>
      </c>
      <c r="V12" s="13">
        <v>0</v>
      </c>
      <c r="W12" s="13">
        <v>3569</v>
      </c>
      <c r="X12" s="13">
        <v>890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468</v>
      </c>
      <c r="AI12" s="13">
        <v>17</v>
      </c>
      <c r="AJ12" s="13">
        <v>0</v>
      </c>
      <c r="AK12" s="13">
        <v>2</v>
      </c>
      <c r="AL12" s="13">
        <v>0</v>
      </c>
      <c r="AM12" s="13">
        <v>0</v>
      </c>
    </row>
    <row r="13" spans="1:39" x14ac:dyDescent="0.65">
      <c r="A13" s="2" t="s">
        <v>375</v>
      </c>
      <c r="B13" s="11">
        <f t="shared" si="0"/>
        <v>9</v>
      </c>
      <c r="C13" s="9" t="s">
        <v>360</v>
      </c>
      <c r="D13" s="9" t="s">
        <v>352</v>
      </c>
      <c r="E13" s="9" t="s">
        <v>52</v>
      </c>
      <c r="F13" s="9" t="s">
        <v>52</v>
      </c>
      <c r="G13" s="9">
        <v>14</v>
      </c>
      <c r="H13" s="9">
        <v>11</v>
      </c>
      <c r="I13" s="9">
        <v>2</v>
      </c>
      <c r="J13" s="9">
        <v>14</v>
      </c>
      <c r="K13" s="9">
        <v>14</v>
      </c>
      <c r="L13" s="9">
        <v>0</v>
      </c>
      <c r="M13" s="9">
        <v>0</v>
      </c>
      <c r="N13" s="9">
        <v>0</v>
      </c>
      <c r="O13" s="9">
        <v>0</v>
      </c>
      <c r="P13" s="9" t="s">
        <v>153</v>
      </c>
      <c r="Q13" s="9" t="s">
        <v>56</v>
      </c>
      <c r="R13" s="9" t="s">
        <v>60</v>
      </c>
      <c r="S13" s="9" t="s">
        <v>61</v>
      </c>
      <c r="T13" s="13">
        <v>71</v>
      </c>
      <c r="U13" s="13">
        <v>31</v>
      </c>
      <c r="V13" s="13">
        <v>0</v>
      </c>
      <c r="W13" s="13">
        <v>3246</v>
      </c>
      <c r="X13" s="13">
        <v>73</v>
      </c>
      <c r="Y13" s="14"/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7</v>
      </c>
      <c r="AJ13" s="13">
        <v>0</v>
      </c>
      <c r="AK13" s="13">
        <v>9</v>
      </c>
      <c r="AL13" s="13">
        <v>0</v>
      </c>
      <c r="AM13" s="13">
        <v>25</v>
      </c>
    </row>
    <row r="14" spans="1:39" x14ac:dyDescent="0.65">
      <c r="A14" s="2" t="s">
        <v>375</v>
      </c>
      <c r="B14" s="11">
        <f t="shared" si="0"/>
        <v>10</v>
      </c>
      <c r="C14" s="9" t="s">
        <v>361</v>
      </c>
      <c r="D14" s="9" t="s">
        <v>352</v>
      </c>
      <c r="E14" s="9" t="s">
        <v>52</v>
      </c>
      <c r="F14" s="9" t="s">
        <v>52</v>
      </c>
      <c r="G14" s="9">
        <v>19</v>
      </c>
      <c r="H14" s="9">
        <v>7</v>
      </c>
      <c r="I14" s="9">
        <v>0</v>
      </c>
      <c r="J14" s="9">
        <v>19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 t="s">
        <v>55</v>
      </c>
      <c r="Q14" s="9"/>
      <c r="R14" s="9"/>
      <c r="S14" s="9"/>
      <c r="T14" s="13">
        <v>289</v>
      </c>
      <c r="U14" s="13">
        <v>0</v>
      </c>
      <c r="V14" s="13">
        <v>0</v>
      </c>
      <c r="W14" s="13">
        <v>560</v>
      </c>
      <c r="X14" s="13">
        <v>289</v>
      </c>
      <c r="Y14" s="14"/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</row>
    <row r="15" spans="1:39" x14ac:dyDescent="0.65">
      <c r="A15" s="2" t="s">
        <v>375</v>
      </c>
      <c r="B15" s="11">
        <f t="shared" si="0"/>
        <v>11</v>
      </c>
      <c r="C15" s="9" t="s">
        <v>362</v>
      </c>
      <c r="D15" s="9" t="s">
        <v>352</v>
      </c>
      <c r="E15" s="9" t="s">
        <v>52</v>
      </c>
      <c r="F15" s="9" t="s">
        <v>52</v>
      </c>
      <c r="G15" s="9">
        <v>19</v>
      </c>
      <c r="H15" s="9">
        <v>16</v>
      </c>
      <c r="I15" s="9">
        <v>0</v>
      </c>
      <c r="J15" s="9">
        <v>19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 t="s">
        <v>153</v>
      </c>
      <c r="Q15" s="9" t="s">
        <v>67</v>
      </c>
      <c r="R15" s="9" t="s">
        <v>63</v>
      </c>
      <c r="S15" s="9" t="s">
        <v>14</v>
      </c>
      <c r="T15" s="13">
        <v>293</v>
      </c>
      <c r="U15" s="13">
        <v>0</v>
      </c>
      <c r="V15" s="13">
        <v>0</v>
      </c>
      <c r="W15" s="13">
        <v>2711</v>
      </c>
      <c r="X15" s="13">
        <v>291</v>
      </c>
      <c r="Y15" s="14" t="s">
        <v>156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3</v>
      </c>
      <c r="AJ15" s="13">
        <v>0</v>
      </c>
      <c r="AK15" s="13">
        <v>362</v>
      </c>
      <c r="AL15" s="13">
        <v>22</v>
      </c>
      <c r="AM15" s="13">
        <v>130</v>
      </c>
    </row>
    <row r="16" spans="1:39" x14ac:dyDescent="0.65">
      <c r="A16" s="2" t="s">
        <v>375</v>
      </c>
      <c r="B16" s="11">
        <f t="shared" si="0"/>
        <v>12</v>
      </c>
      <c r="C16" s="9" t="s">
        <v>363</v>
      </c>
      <c r="D16" s="9" t="s">
        <v>352</v>
      </c>
      <c r="E16" s="9" t="s">
        <v>52</v>
      </c>
      <c r="F16" s="9" t="s">
        <v>52</v>
      </c>
      <c r="G16" s="9">
        <v>19</v>
      </c>
      <c r="H16" s="9">
        <v>1</v>
      </c>
      <c r="I16" s="9">
        <v>0</v>
      </c>
      <c r="J16" s="9">
        <v>19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 t="s">
        <v>56</v>
      </c>
      <c r="Q16" s="9"/>
      <c r="R16" s="9"/>
      <c r="S16" s="9"/>
      <c r="T16" s="13">
        <v>11</v>
      </c>
      <c r="U16" s="13">
        <v>0</v>
      </c>
      <c r="V16" s="13">
        <v>0</v>
      </c>
      <c r="W16" s="13">
        <v>22</v>
      </c>
      <c r="X16" s="13">
        <v>11</v>
      </c>
      <c r="Y16" s="14"/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96</v>
      </c>
      <c r="AJ16" s="13">
        <v>0</v>
      </c>
      <c r="AK16" s="13">
        <v>49</v>
      </c>
      <c r="AL16" s="13">
        <v>0</v>
      </c>
      <c r="AM16" s="13">
        <v>0</v>
      </c>
    </row>
    <row r="17" spans="1:39" x14ac:dyDescent="0.65">
      <c r="A17" s="2" t="s">
        <v>375</v>
      </c>
      <c r="B17" s="11">
        <f t="shared" si="0"/>
        <v>13</v>
      </c>
      <c r="C17" s="9" t="s">
        <v>364</v>
      </c>
      <c r="D17" s="9" t="s">
        <v>352</v>
      </c>
      <c r="E17" s="9" t="s">
        <v>159</v>
      </c>
      <c r="F17" s="9" t="s">
        <v>52</v>
      </c>
      <c r="G17" s="9">
        <v>2</v>
      </c>
      <c r="H17" s="9">
        <v>0</v>
      </c>
      <c r="I17" s="9">
        <v>0</v>
      </c>
      <c r="J17" s="9">
        <v>2</v>
      </c>
      <c r="K17" s="9">
        <v>2</v>
      </c>
      <c r="L17" s="9">
        <v>0</v>
      </c>
      <c r="M17" s="9">
        <v>0</v>
      </c>
      <c r="N17" s="9">
        <v>0</v>
      </c>
      <c r="O17" s="9">
        <v>0</v>
      </c>
      <c r="P17" s="9" t="s">
        <v>56</v>
      </c>
      <c r="Q17" s="9"/>
      <c r="R17" s="9"/>
      <c r="S17" s="9"/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4"/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</row>
    <row r="18" spans="1:39" x14ac:dyDescent="0.65">
      <c r="A18" s="2" t="s">
        <v>375</v>
      </c>
      <c r="B18" s="11">
        <f t="shared" si="0"/>
        <v>14</v>
      </c>
      <c r="C18" s="9" t="s">
        <v>365</v>
      </c>
      <c r="D18" s="9" t="s">
        <v>352</v>
      </c>
      <c r="E18" s="9" t="s">
        <v>52</v>
      </c>
      <c r="F18" s="9" t="s">
        <v>52</v>
      </c>
      <c r="G18" s="9">
        <v>19</v>
      </c>
      <c r="H18" s="9">
        <v>19</v>
      </c>
      <c r="I18" s="9">
        <v>0</v>
      </c>
      <c r="J18" s="9">
        <v>19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 t="s">
        <v>153</v>
      </c>
      <c r="Q18" s="9" t="s">
        <v>64</v>
      </c>
      <c r="R18" s="9" t="s">
        <v>154</v>
      </c>
      <c r="S18" s="9" t="s">
        <v>155</v>
      </c>
      <c r="T18" s="13">
        <v>975</v>
      </c>
      <c r="U18" s="13">
        <v>0</v>
      </c>
      <c r="V18" s="13">
        <v>0</v>
      </c>
      <c r="W18" s="13">
        <v>975</v>
      </c>
      <c r="X18" s="13">
        <v>975</v>
      </c>
      <c r="Y18" s="14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5</v>
      </c>
      <c r="AL18" s="13">
        <v>0</v>
      </c>
      <c r="AM18" s="13">
        <v>1</v>
      </c>
    </row>
    <row r="19" spans="1:39" x14ac:dyDescent="0.65">
      <c r="A19" s="2" t="s">
        <v>375</v>
      </c>
      <c r="B19" s="11">
        <f t="shared" si="0"/>
        <v>15</v>
      </c>
      <c r="C19" s="9" t="s">
        <v>366</v>
      </c>
      <c r="D19" s="9" t="s">
        <v>367</v>
      </c>
      <c r="E19" s="9" t="s">
        <v>420</v>
      </c>
      <c r="F19" s="9" t="s">
        <v>421</v>
      </c>
      <c r="G19" s="9">
        <v>6</v>
      </c>
      <c r="H19" s="9">
        <v>0</v>
      </c>
      <c r="I19" s="9">
        <v>0</v>
      </c>
      <c r="J19" s="9">
        <v>6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 t="s">
        <v>37</v>
      </c>
      <c r="Q19" s="9"/>
      <c r="R19" s="9"/>
      <c r="S19" s="9"/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4"/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6</v>
      </c>
      <c r="AJ19" s="13">
        <v>0</v>
      </c>
      <c r="AK19" s="13">
        <v>425</v>
      </c>
      <c r="AL19" s="13">
        <v>0</v>
      </c>
      <c r="AM19" s="13">
        <v>0</v>
      </c>
    </row>
    <row r="20" spans="1:39" x14ac:dyDescent="0.65">
      <c r="A20" s="2" t="s">
        <v>375</v>
      </c>
      <c r="B20" s="11">
        <f t="shared" si="0"/>
        <v>16</v>
      </c>
      <c r="C20" s="9" t="s">
        <v>368</v>
      </c>
      <c r="D20" s="9" t="s">
        <v>367</v>
      </c>
      <c r="E20" s="9" t="s">
        <v>52</v>
      </c>
      <c r="F20" s="9" t="s">
        <v>52</v>
      </c>
      <c r="G20" s="9">
        <v>15</v>
      </c>
      <c r="H20" s="9">
        <v>15</v>
      </c>
      <c r="I20" s="9">
        <v>2</v>
      </c>
      <c r="J20" s="9">
        <v>15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 t="s">
        <v>153</v>
      </c>
      <c r="Q20" s="9" t="s">
        <v>22</v>
      </c>
      <c r="R20" s="9" t="s">
        <v>59</v>
      </c>
      <c r="S20" s="9"/>
      <c r="T20" s="13">
        <v>635</v>
      </c>
      <c r="U20" s="13">
        <v>0</v>
      </c>
      <c r="V20" s="13">
        <v>0</v>
      </c>
      <c r="W20" s="13">
        <v>3154</v>
      </c>
      <c r="X20" s="13">
        <v>641</v>
      </c>
      <c r="Y20" s="14"/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540</v>
      </c>
      <c r="AI20" s="13">
        <v>12</v>
      </c>
      <c r="AJ20" s="13">
        <v>0</v>
      </c>
      <c r="AK20" s="13">
        <v>1</v>
      </c>
      <c r="AL20" s="13">
        <v>0</v>
      </c>
      <c r="AM20" s="13">
        <v>0</v>
      </c>
    </row>
    <row r="21" spans="1:39" x14ac:dyDescent="0.65">
      <c r="A21" s="2" t="s">
        <v>375</v>
      </c>
      <c r="B21" s="11">
        <f t="shared" si="0"/>
        <v>17</v>
      </c>
      <c r="C21" s="9" t="s">
        <v>369</v>
      </c>
      <c r="D21" s="9" t="s">
        <v>367</v>
      </c>
      <c r="E21" s="9" t="s">
        <v>52</v>
      </c>
      <c r="F21" s="9" t="s">
        <v>52</v>
      </c>
      <c r="G21" s="9">
        <v>6</v>
      </c>
      <c r="H21" s="9">
        <v>6</v>
      </c>
      <c r="I21" s="9">
        <v>0</v>
      </c>
      <c r="J21" s="9">
        <v>6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 t="s">
        <v>37</v>
      </c>
      <c r="Q21" s="9"/>
      <c r="R21" s="9"/>
      <c r="S21" s="9"/>
      <c r="T21" s="13">
        <v>307</v>
      </c>
      <c r="U21" s="13">
        <v>0</v>
      </c>
      <c r="V21" s="13">
        <v>0</v>
      </c>
      <c r="W21" s="13">
        <v>422</v>
      </c>
      <c r="X21" s="13">
        <v>307</v>
      </c>
      <c r="Y21" s="14"/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</row>
    <row r="22" spans="1:39" x14ac:dyDescent="0.65">
      <c r="A22" s="2" t="s">
        <v>375</v>
      </c>
      <c r="B22" s="11">
        <f t="shared" si="0"/>
        <v>18</v>
      </c>
      <c r="C22" s="9" t="s">
        <v>370</v>
      </c>
      <c r="D22" s="9" t="s">
        <v>371</v>
      </c>
      <c r="E22" s="9" t="s">
        <v>52</v>
      </c>
      <c r="F22" s="9" t="s">
        <v>52</v>
      </c>
      <c r="G22" s="9">
        <v>13</v>
      </c>
      <c r="H22" s="9">
        <v>9</v>
      </c>
      <c r="I22" s="9">
        <v>0</v>
      </c>
      <c r="J22" s="9">
        <v>13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 t="s">
        <v>153</v>
      </c>
      <c r="Q22" s="9" t="s">
        <v>57</v>
      </c>
      <c r="R22" s="9" t="s">
        <v>58</v>
      </c>
      <c r="S22" s="9" t="s">
        <v>59</v>
      </c>
      <c r="T22" s="13">
        <v>304</v>
      </c>
      <c r="U22" s="13">
        <v>0</v>
      </c>
      <c r="V22" s="13">
        <v>0</v>
      </c>
      <c r="W22" s="13">
        <v>1396</v>
      </c>
      <c r="X22" s="13">
        <v>279</v>
      </c>
      <c r="Y22" s="14"/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263</v>
      </c>
      <c r="AI22" s="13">
        <v>2</v>
      </c>
      <c r="AJ22" s="13">
        <v>0</v>
      </c>
      <c r="AK22" s="13">
        <v>0</v>
      </c>
      <c r="AL22" s="13">
        <v>0</v>
      </c>
      <c r="AM22" s="13">
        <v>0</v>
      </c>
    </row>
    <row r="23" spans="1:39" x14ac:dyDescent="0.65">
      <c r="A23" s="2" t="s">
        <v>375</v>
      </c>
      <c r="B23" s="11">
        <f t="shared" si="0"/>
        <v>19</v>
      </c>
      <c r="C23" s="9" t="s">
        <v>372</v>
      </c>
      <c r="D23" s="9" t="s">
        <v>371</v>
      </c>
      <c r="E23" s="9" t="s">
        <v>53</v>
      </c>
      <c r="F23" s="9" t="s">
        <v>53</v>
      </c>
      <c r="G23" s="9">
        <v>2</v>
      </c>
      <c r="H23" s="9">
        <v>2</v>
      </c>
      <c r="I23" s="9">
        <v>0</v>
      </c>
      <c r="J23" s="9">
        <v>2</v>
      </c>
      <c r="K23" s="9">
        <v>2</v>
      </c>
      <c r="L23" s="9">
        <v>17</v>
      </c>
      <c r="M23" s="9">
        <v>17</v>
      </c>
      <c r="N23" s="9">
        <v>13</v>
      </c>
      <c r="O23" s="9">
        <v>17</v>
      </c>
      <c r="P23" s="9" t="s">
        <v>153</v>
      </c>
      <c r="Q23" s="9" t="s">
        <v>14</v>
      </c>
      <c r="R23" s="9" t="s">
        <v>58</v>
      </c>
      <c r="S23" s="9"/>
      <c r="T23" s="13">
        <v>14</v>
      </c>
      <c r="U23" s="13">
        <v>5</v>
      </c>
      <c r="V23" s="13">
        <v>9</v>
      </c>
      <c r="W23" s="13">
        <v>5711</v>
      </c>
      <c r="X23" s="13">
        <v>18</v>
      </c>
      <c r="Y23" s="14"/>
      <c r="Z23" s="13">
        <v>12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</row>
    <row r="24" spans="1:39" x14ac:dyDescent="0.65">
      <c r="A24" s="2" t="s">
        <v>375</v>
      </c>
      <c r="B24" s="11">
        <f t="shared" si="0"/>
        <v>20</v>
      </c>
      <c r="C24" s="9" t="s">
        <v>373</v>
      </c>
      <c r="D24" s="9" t="s">
        <v>371</v>
      </c>
      <c r="E24" s="9" t="s">
        <v>52</v>
      </c>
      <c r="F24" s="9" t="s">
        <v>52</v>
      </c>
      <c r="G24" s="9">
        <v>19</v>
      </c>
      <c r="H24" s="9">
        <v>1</v>
      </c>
      <c r="I24" s="9">
        <v>0</v>
      </c>
      <c r="J24" s="9">
        <v>19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 t="s">
        <v>56</v>
      </c>
      <c r="Q24" s="9"/>
      <c r="R24" s="9"/>
      <c r="S24" s="9"/>
      <c r="T24" s="13">
        <v>2</v>
      </c>
      <c r="U24" s="13">
        <v>0</v>
      </c>
      <c r="V24" s="13">
        <v>0</v>
      </c>
      <c r="W24" s="13">
        <v>3</v>
      </c>
      <c r="X24" s="13">
        <v>2</v>
      </c>
      <c r="Y24" s="14"/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2</v>
      </c>
      <c r="AJ24" s="13">
        <v>0</v>
      </c>
      <c r="AK24" s="13">
        <v>16</v>
      </c>
      <c r="AL24" s="13">
        <v>0</v>
      </c>
      <c r="AM24" s="13">
        <v>2</v>
      </c>
    </row>
    <row r="25" spans="1:39" x14ac:dyDescent="0.65">
      <c r="A25" s="2" t="s">
        <v>375</v>
      </c>
      <c r="B25" s="11">
        <f t="shared" si="0"/>
        <v>21</v>
      </c>
      <c r="C25" s="9" t="s">
        <v>374</v>
      </c>
      <c r="D25" s="9" t="s">
        <v>371</v>
      </c>
      <c r="E25" s="9" t="s">
        <v>159</v>
      </c>
      <c r="F25" s="9" t="s">
        <v>421</v>
      </c>
      <c r="G25" s="9">
        <v>19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 t="s">
        <v>14</v>
      </c>
      <c r="Q25" s="9"/>
      <c r="R25" s="9"/>
      <c r="S25" s="9"/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/>
      <c r="Z25" s="13">
        <v>59</v>
      </c>
      <c r="AA25" s="13">
        <v>330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60A5-D146-4616-8151-A2E93554311C}">
  <sheetPr>
    <pageSetUpPr fitToPage="1"/>
  </sheetPr>
  <dimension ref="A1:AM18"/>
  <sheetViews>
    <sheetView view="pageBreakPreview" zoomScale="76" zoomScaleNormal="100" zoomScaleSheetLayoutView="76" workbookViewId="0">
      <selection activeCell="C1" sqref="C1:C4"/>
    </sheetView>
  </sheetViews>
  <sheetFormatPr defaultColWidth="9" defaultRowHeight="18.45" x14ac:dyDescent="0.65"/>
  <cols>
    <col min="1" max="1" width="9" style="2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7.65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7.65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19.850000000000001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8.2" customHeight="1" x14ac:dyDescent="0.65">
      <c r="B4" s="19"/>
      <c r="C4" s="41"/>
      <c r="D4" s="44"/>
      <c r="E4" s="45"/>
      <c r="F4" s="45"/>
      <c r="G4" s="21" t="s">
        <v>112</v>
      </c>
      <c r="H4" s="21" t="s">
        <v>114</v>
      </c>
      <c r="I4" s="21" t="s">
        <v>115</v>
      </c>
      <c r="J4" s="21" t="s">
        <v>111</v>
      </c>
      <c r="K4" s="40"/>
      <c r="L4" s="21" t="s">
        <v>112</v>
      </c>
      <c r="M4" s="21" t="s">
        <v>114</v>
      </c>
      <c r="N4" s="21" t="s">
        <v>115</v>
      </c>
      <c r="O4" s="21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20" t="s">
        <v>98</v>
      </c>
      <c r="AG4" s="20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180</v>
      </c>
      <c r="B5" s="11">
        <v>1</v>
      </c>
      <c r="C5" s="9" t="s">
        <v>161</v>
      </c>
      <c r="D5" s="9" t="s">
        <v>162</v>
      </c>
      <c r="E5" s="9" t="s">
        <v>52</v>
      </c>
      <c r="F5" s="9" t="s">
        <v>52</v>
      </c>
      <c r="G5" s="9">
        <v>10</v>
      </c>
      <c r="H5" s="9">
        <v>10</v>
      </c>
      <c r="I5" s="9">
        <v>0</v>
      </c>
      <c r="J5" s="9">
        <v>10</v>
      </c>
      <c r="K5" s="9">
        <v>10</v>
      </c>
      <c r="L5" s="9">
        <v>0</v>
      </c>
      <c r="M5" s="9">
        <v>0</v>
      </c>
      <c r="N5" s="9">
        <v>0</v>
      </c>
      <c r="O5" s="9">
        <v>0</v>
      </c>
      <c r="P5" s="9" t="s">
        <v>22</v>
      </c>
      <c r="Q5" s="9"/>
      <c r="R5" s="9"/>
      <c r="S5" s="9"/>
      <c r="T5" s="13">
        <v>148</v>
      </c>
      <c r="U5" s="13">
        <v>36</v>
      </c>
      <c r="V5" s="13">
        <v>0</v>
      </c>
      <c r="W5" s="13">
        <v>1060</v>
      </c>
      <c r="X5" s="13">
        <v>149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110</v>
      </c>
      <c r="AI5" s="13">
        <v>15</v>
      </c>
      <c r="AJ5" s="13">
        <v>7</v>
      </c>
      <c r="AK5" s="13">
        <v>30</v>
      </c>
      <c r="AL5" s="13">
        <v>7</v>
      </c>
      <c r="AM5" s="13">
        <v>0</v>
      </c>
    </row>
    <row r="6" spans="1:39" x14ac:dyDescent="0.65">
      <c r="A6" s="2" t="s">
        <v>180</v>
      </c>
      <c r="B6" s="11">
        <v>2</v>
      </c>
      <c r="C6" s="9" t="s">
        <v>163</v>
      </c>
      <c r="D6" s="9" t="s">
        <v>162</v>
      </c>
      <c r="E6" s="9" t="s">
        <v>159</v>
      </c>
      <c r="F6" s="9" t="s">
        <v>379</v>
      </c>
      <c r="G6" s="9">
        <v>1</v>
      </c>
      <c r="H6" s="9">
        <v>0</v>
      </c>
      <c r="I6" s="9">
        <v>0</v>
      </c>
      <c r="J6" s="9">
        <v>1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37</v>
      </c>
      <c r="Q6" s="9"/>
      <c r="R6" s="9"/>
      <c r="S6" s="9"/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</row>
    <row r="7" spans="1:39" x14ac:dyDescent="0.65">
      <c r="A7" s="2" t="s">
        <v>180</v>
      </c>
      <c r="B7" s="11">
        <v>3</v>
      </c>
      <c r="C7" s="9" t="s">
        <v>164</v>
      </c>
      <c r="D7" s="9" t="s">
        <v>162</v>
      </c>
      <c r="E7" s="9" t="s">
        <v>53</v>
      </c>
      <c r="F7" s="9" t="s">
        <v>53</v>
      </c>
      <c r="G7" s="9">
        <v>17</v>
      </c>
      <c r="H7" s="9">
        <v>6</v>
      </c>
      <c r="I7" s="9">
        <v>1</v>
      </c>
      <c r="J7" s="9">
        <v>17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 t="s">
        <v>14</v>
      </c>
      <c r="Q7" s="9"/>
      <c r="R7" s="9"/>
      <c r="S7" s="9"/>
      <c r="T7" s="13">
        <v>22</v>
      </c>
      <c r="U7" s="13">
        <v>0</v>
      </c>
      <c r="V7" s="13">
        <v>1</v>
      </c>
      <c r="W7" s="13">
        <v>1326</v>
      </c>
      <c r="X7" s="13">
        <v>26</v>
      </c>
      <c r="Y7" s="14"/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</row>
    <row r="8" spans="1:39" x14ac:dyDescent="0.65">
      <c r="A8" s="2" t="s">
        <v>180</v>
      </c>
      <c r="B8" s="11">
        <v>4</v>
      </c>
      <c r="C8" s="9" t="s">
        <v>165</v>
      </c>
      <c r="D8" s="9" t="s">
        <v>162</v>
      </c>
      <c r="E8" s="9" t="s">
        <v>52</v>
      </c>
      <c r="F8" s="9" t="s">
        <v>52</v>
      </c>
      <c r="G8" s="9">
        <v>19</v>
      </c>
      <c r="H8" s="9">
        <v>19</v>
      </c>
      <c r="I8" s="9">
        <v>1</v>
      </c>
      <c r="J8" s="9">
        <v>19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 t="s">
        <v>153</v>
      </c>
      <c r="Q8" s="9" t="s">
        <v>57</v>
      </c>
      <c r="R8" s="9" t="s">
        <v>58</v>
      </c>
      <c r="S8" s="9" t="s">
        <v>59</v>
      </c>
      <c r="T8" s="13">
        <v>869</v>
      </c>
      <c r="U8" s="13">
        <v>0</v>
      </c>
      <c r="V8" s="13">
        <v>0</v>
      </c>
      <c r="W8" s="13">
        <v>1035</v>
      </c>
      <c r="X8" s="13">
        <v>897</v>
      </c>
      <c r="Y8" s="14"/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376</v>
      </c>
      <c r="AI8" s="13">
        <v>109</v>
      </c>
      <c r="AJ8" s="13">
        <v>60</v>
      </c>
      <c r="AK8" s="13">
        <v>148</v>
      </c>
      <c r="AL8" s="13">
        <v>132</v>
      </c>
      <c r="AM8" s="13">
        <v>0</v>
      </c>
    </row>
    <row r="9" spans="1:39" x14ac:dyDescent="0.65">
      <c r="A9" s="2" t="s">
        <v>180</v>
      </c>
      <c r="B9" s="11">
        <v>5</v>
      </c>
      <c r="C9" s="9" t="s">
        <v>166</v>
      </c>
      <c r="D9" s="9" t="s">
        <v>162</v>
      </c>
      <c r="E9" s="9" t="s">
        <v>52</v>
      </c>
      <c r="F9" s="9" t="s">
        <v>52</v>
      </c>
      <c r="G9" s="9">
        <v>15</v>
      </c>
      <c r="H9" s="9">
        <v>15</v>
      </c>
      <c r="I9" s="9">
        <v>0</v>
      </c>
      <c r="J9" s="9">
        <v>15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 t="s">
        <v>22</v>
      </c>
      <c r="Q9" s="9"/>
      <c r="R9" s="9"/>
      <c r="S9" s="9"/>
      <c r="T9" s="13">
        <v>0</v>
      </c>
      <c r="U9" s="13">
        <v>0</v>
      </c>
      <c r="V9" s="13">
        <v>0</v>
      </c>
      <c r="W9" s="13">
        <v>5613</v>
      </c>
      <c r="X9" s="13">
        <v>247</v>
      </c>
      <c r="Y9" s="14"/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</row>
    <row r="10" spans="1:39" x14ac:dyDescent="0.65">
      <c r="A10" s="2" t="s">
        <v>180</v>
      </c>
      <c r="B10" s="11">
        <v>6</v>
      </c>
      <c r="C10" s="9" t="s">
        <v>167</v>
      </c>
      <c r="D10" s="9" t="s">
        <v>162</v>
      </c>
      <c r="E10" s="9" t="s">
        <v>389</v>
      </c>
      <c r="F10" s="9" t="s">
        <v>62</v>
      </c>
      <c r="G10" s="9">
        <v>6</v>
      </c>
      <c r="H10" s="9">
        <v>0</v>
      </c>
      <c r="I10" s="9">
        <v>0</v>
      </c>
      <c r="J10" s="9">
        <v>6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 t="s">
        <v>37</v>
      </c>
      <c r="Q10" s="9"/>
      <c r="R10" s="9"/>
      <c r="S10" s="9"/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4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</row>
    <row r="11" spans="1:39" x14ac:dyDescent="0.65">
      <c r="A11" s="2" t="s">
        <v>180</v>
      </c>
      <c r="B11" s="11">
        <v>7</v>
      </c>
      <c r="C11" s="9" t="s">
        <v>168</v>
      </c>
      <c r="D11" s="9" t="s">
        <v>169</v>
      </c>
      <c r="E11" s="9" t="s">
        <v>53</v>
      </c>
      <c r="F11" s="9" t="s">
        <v>53</v>
      </c>
      <c r="G11" s="9">
        <v>19</v>
      </c>
      <c r="H11" s="9">
        <v>0</v>
      </c>
      <c r="I11" s="9">
        <v>0</v>
      </c>
      <c r="J11" s="9">
        <v>19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153</v>
      </c>
      <c r="Q11" s="9" t="s">
        <v>14</v>
      </c>
      <c r="R11" s="9" t="s">
        <v>55</v>
      </c>
      <c r="S11" s="9" t="s">
        <v>54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4"/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</row>
    <row r="12" spans="1:39" x14ac:dyDescent="0.65">
      <c r="A12" s="2" t="s">
        <v>180</v>
      </c>
      <c r="B12" s="11">
        <v>8</v>
      </c>
      <c r="C12" s="9" t="s">
        <v>170</v>
      </c>
      <c r="D12" s="9" t="s">
        <v>169</v>
      </c>
      <c r="E12" s="9" t="s">
        <v>389</v>
      </c>
      <c r="F12" s="9" t="s">
        <v>62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</v>
      </c>
      <c r="M12" s="9">
        <v>0</v>
      </c>
      <c r="N12" s="9">
        <v>0</v>
      </c>
      <c r="O12" s="9">
        <v>0</v>
      </c>
      <c r="P12" s="9" t="s">
        <v>68</v>
      </c>
      <c r="Q12" s="9"/>
      <c r="R12" s="9"/>
      <c r="S12" s="9"/>
      <c r="T12" s="13">
        <v>16</v>
      </c>
      <c r="U12" s="13">
        <v>0</v>
      </c>
      <c r="V12" s="13">
        <v>0</v>
      </c>
      <c r="W12" s="13">
        <v>16</v>
      </c>
      <c r="X12" s="13">
        <v>0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</row>
    <row r="13" spans="1:39" x14ac:dyDescent="0.65">
      <c r="A13" s="2" t="s">
        <v>180</v>
      </c>
      <c r="B13" s="11">
        <v>9</v>
      </c>
      <c r="C13" s="9" t="s">
        <v>171</v>
      </c>
      <c r="D13" s="9" t="s">
        <v>169</v>
      </c>
      <c r="E13" s="9" t="s">
        <v>52</v>
      </c>
      <c r="F13" s="9" t="s">
        <v>52</v>
      </c>
      <c r="G13" s="9">
        <v>1</v>
      </c>
      <c r="H13" s="9">
        <v>0</v>
      </c>
      <c r="I13" s="9">
        <v>0</v>
      </c>
      <c r="J13" s="9">
        <v>1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 t="s">
        <v>56</v>
      </c>
      <c r="Q13" s="9"/>
      <c r="R13" s="9"/>
      <c r="S13" s="9"/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4"/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</row>
    <row r="14" spans="1:39" x14ac:dyDescent="0.65">
      <c r="A14" s="2" t="s">
        <v>180</v>
      </c>
      <c r="B14" s="11">
        <v>10</v>
      </c>
      <c r="C14" s="9" t="s">
        <v>172</v>
      </c>
      <c r="D14" s="9" t="s">
        <v>169</v>
      </c>
      <c r="E14" s="9" t="s">
        <v>52</v>
      </c>
      <c r="F14" s="9" t="s">
        <v>52</v>
      </c>
      <c r="G14" s="9">
        <v>6</v>
      </c>
      <c r="H14" s="9">
        <v>1</v>
      </c>
      <c r="I14" s="9">
        <v>0</v>
      </c>
      <c r="J14" s="9">
        <v>6</v>
      </c>
      <c r="K14" s="9">
        <v>6</v>
      </c>
      <c r="L14" s="9">
        <v>0</v>
      </c>
      <c r="M14" s="9">
        <v>0</v>
      </c>
      <c r="N14" s="9">
        <v>0</v>
      </c>
      <c r="O14" s="9">
        <v>0</v>
      </c>
      <c r="P14" s="9" t="s">
        <v>153</v>
      </c>
      <c r="Q14" s="9" t="s">
        <v>22</v>
      </c>
      <c r="R14" s="9" t="s">
        <v>390</v>
      </c>
      <c r="S14" s="9"/>
      <c r="T14" s="13">
        <v>12</v>
      </c>
      <c r="U14" s="13">
        <v>0</v>
      </c>
      <c r="V14" s="13">
        <v>0</v>
      </c>
      <c r="W14" s="13">
        <v>12</v>
      </c>
      <c r="X14" s="13">
        <v>12</v>
      </c>
      <c r="Y14" s="14"/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</row>
    <row r="15" spans="1:39" x14ac:dyDescent="0.65">
      <c r="A15" s="2" t="s">
        <v>180</v>
      </c>
      <c r="B15" s="11">
        <v>11</v>
      </c>
      <c r="C15" s="9" t="s">
        <v>174</v>
      </c>
      <c r="D15" s="9" t="s">
        <v>175</v>
      </c>
      <c r="E15" s="9" t="s">
        <v>62</v>
      </c>
      <c r="F15" s="9" t="s">
        <v>62</v>
      </c>
      <c r="G15" s="9">
        <v>3</v>
      </c>
      <c r="H15" s="9">
        <v>3</v>
      </c>
      <c r="I15" s="9">
        <v>1</v>
      </c>
      <c r="J15" s="9">
        <v>3</v>
      </c>
      <c r="K15" s="9">
        <v>0</v>
      </c>
      <c r="L15" s="9">
        <v>15</v>
      </c>
      <c r="M15" s="9">
        <v>15</v>
      </c>
      <c r="N15" s="9">
        <v>12</v>
      </c>
      <c r="O15" s="9">
        <v>15</v>
      </c>
      <c r="P15" s="9" t="s">
        <v>56</v>
      </c>
      <c r="Q15" s="9"/>
      <c r="R15" s="9"/>
      <c r="S15" s="9"/>
      <c r="T15" s="13">
        <v>0</v>
      </c>
      <c r="U15" s="13">
        <v>0</v>
      </c>
      <c r="V15" s="13">
        <v>0</v>
      </c>
      <c r="W15" s="13">
        <v>5679</v>
      </c>
      <c r="X15" s="13">
        <v>0</v>
      </c>
      <c r="Y15" s="14" t="s">
        <v>156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</row>
    <row r="16" spans="1:39" x14ac:dyDescent="0.65">
      <c r="A16" s="2" t="s">
        <v>180</v>
      </c>
      <c r="B16" s="11">
        <v>12</v>
      </c>
      <c r="C16" s="9" t="s">
        <v>176</v>
      </c>
      <c r="D16" s="9" t="s">
        <v>175</v>
      </c>
      <c r="E16" s="9" t="s">
        <v>52</v>
      </c>
      <c r="F16" s="9" t="s">
        <v>52</v>
      </c>
      <c r="G16" s="9">
        <v>3</v>
      </c>
      <c r="H16" s="9">
        <v>3</v>
      </c>
      <c r="I16" s="9">
        <v>0</v>
      </c>
      <c r="J16" s="9">
        <v>3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 t="s">
        <v>37</v>
      </c>
      <c r="Q16" s="9"/>
      <c r="R16" s="9"/>
      <c r="S16" s="9"/>
      <c r="T16" s="13">
        <v>472</v>
      </c>
      <c r="U16" s="13">
        <v>0</v>
      </c>
      <c r="V16" s="13">
        <v>0</v>
      </c>
      <c r="W16" s="13">
        <v>472</v>
      </c>
      <c r="X16" s="13">
        <v>472</v>
      </c>
      <c r="Y16" s="14"/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</row>
    <row r="17" spans="1:39" x14ac:dyDescent="0.65">
      <c r="A17" s="2" t="s">
        <v>180</v>
      </c>
      <c r="B17" s="11">
        <v>13</v>
      </c>
      <c r="C17" s="9" t="s">
        <v>177</v>
      </c>
      <c r="D17" s="9" t="s">
        <v>175</v>
      </c>
      <c r="E17" s="9" t="s">
        <v>53</v>
      </c>
      <c r="F17" s="9" t="s">
        <v>53</v>
      </c>
      <c r="G17" s="9">
        <v>19</v>
      </c>
      <c r="H17" s="9">
        <v>19</v>
      </c>
      <c r="I17" s="9">
        <v>0</v>
      </c>
      <c r="J17" s="9">
        <v>19</v>
      </c>
      <c r="K17" s="9">
        <v>19</v>
      </c>
      <c r="L17" s="9">
        <v>0</v>
      </c>
      <c r="M17" s="9">
        <v>0</v>
      </c>
      <c r="N17" s="9">
        <v>0</v>
      </c>
      <c r="O17" s="9">
        <v>0</v>
      </c>
      <c r="P17" s="9" t="s">
        <v>155</v>
      </c>
      <c r="Q17" s="9"/>
      <c r="R17" s="9"/>
      <c r="S17" s="9"/>
      <c r="T17" s="13">
        <v>39</v>
      </c>
      <c r="U17" s="13">
        <v>5</v>
      </c>
      <c r="V17" s="13">
        <v>73</v>
      </c>
      <c r="W17" s="13">
        <v>5808</v>
      </c>
      <c r="X17" s="13">
        <v>40</v>
      </c>
      <c r="Y17" s="14">
        <v>1</v>
      </c>
      <c r="Z17" s="13">
        <v>24</v>
      </c>
      <c r="AA17" s="13">
        <v>3007</v>
      </c>
      <c r="AB17" s="13">
        <v>4</v>
      </c>
      <c r="AC17" s="13">
        <v>0</v>
      </c>
      <c r="AD17" s="13">
        <v>4</v>
      </c>
      <c r="AE17" s="13">
        <v>0</v>
      </c>
      <c r="AF17" s="13">
        <v>0</v>
      </c>
      <c r="AG17" s="13">
        <v>0</v>
      </c>
      <c r="AH17" s="13">
        <v>0</v>
      </c>
      <c r="AI17" s="13">
        <v>2</v>
      </c>
      <c r="AJ17" s="13">
        <v>0</v>
      </c>
      <c r="AK17" s="13">
        <v>1</v>
      </c>
      <c r="AL17" s="13">
        <v>0</v>
      </c>
      <c r="AM17" s="13">
        <v>0</v>
      </c>
    </row>
    <row r="18" spans="1:39" x14ac:dyDescent="0.65">
      <c r="A18" s="2" t="s">
        <v>180</v>
      </c>
      <c r="B18" s="11">
        <v>14</v>
      </c>
      <c r="C18" s="9" t="s">
        <v>178</v>
      </c>
      <c r="D18" s="9" t="s">
        <v>179</v>
      </c>
      <c r="E18" s="9" t="s">
        <v>158</v>
      </c>
      <c r="F18" s="9" t="s">
        <v>391</v>
      </c>
      <c r="G18" s="9">
        <v>3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 t="s">
        <v>153</v>
      </c>
      <c r="Q18" s="9" t="s">
        <v>392</v>
      </c>
      <c r="R18" s="9" t="s">
        <v>155</v>
      </c>
      <c r="S18" s="9" t="s">
        <v>393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4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313C3-FF64-49AD-B3B0-7814AFD2854F}">
  <sheetPr>
    <pageSetUpPr fitToPage="1"/>
  </sheetPr>
  <dimension ref="A1:AM22"/>
  <sheetViews>
    <sheetView view="pageBreakPreview" topLeftCell="A4" zoomScale="79" zoomScaleNormal="100" zoomScaleSheetLayoutView="79" workbookViewId="0">
      <selection activeCell="C1" sqref="C1:C4"/>
    </sheetView>
  </sheetViews>
  <sheetFormatPr defaultColWidth="9" defaultRowHeight="18.45" x14ac:dyDescent="0.65"/>
  <cols>
    <col min="1" max="1" width="9" style="2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7.65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7.65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19.850000000000001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8.2" customHeight="1" x14ac:dyDescent="0.65">
      <c r="B4" s="19"/>
      <c r="C4" s="41"/>
      <c r="D4" s="44"/>
      <c r="E4" s="45"/>
      <c r="F4" s="45"/>
      <c r="G4" s="21" t="s">
        <v>112</v>
      </c>
      <c r="H4" s="21" t="s">
        <v>114</v>
      </c>
      <c r="I4" s="21" t="s">
        <v>115</v>
      </c>
      <c r="J4" s="21" t="s">
        <v>111</v>
      </c>
      <c r="K4" s="40"/>
      <c r="L4" s="21" t="s">
        <v>112</v>
      </c>
      <c r="M4" s="21" t="s">
        <v>114</v>
      </c>
      <c r="N4" s="21" t="s">
        <v>115</v>
      </c>
      <c r="O4" s="21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20" t="s">
        <v>98</v>
      </c>
      <c r="AG4" s="20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200</v>
      </c>
      <c r="B5" s="11">
        <v>1</v>
      </c>
      <c r="C5" s="9" t="s">
        <v>181</v>
      </c>
      <c r="D5" s="9" t="s">
        <v>182</v>
      </c>
      <c r="E5" s="9" t="s">
        <v>52</v>
      </c>
      <c r="F5" s="9" t="s">
        <v>52</v>
      </c>
      <c r="G5" s="9">
        <v>12</v>
      </c>
      <c r="H5" s="9">
        <v>12</v>
      </c>
      <c r="I5" s="9">
        <v>0</v>
      </c>
      <c r="J5" s="9">
        <v>12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 t="s">
        <v>22</v>
      </c>
      <c r="Q5" s="9"/>
      <c r="R5" s="9"/>
      <c r="S5" s="9"/>
      <c r="T5" s="13">
        <v>232</v>
      </c>
      <c r="U5" s="13">
        <v>0</v>
      </c>
      <c r="V5" s="13">
        <v>0</v>
      </c>
      <c r="W5" s="13">
        <v>1243</v>
      </c>
      <c r="X5" s="13">
        <v>231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232</v>
      </c>
      <c r="AI5" s="13">
        <v>23</v>
      </c>
      <c r="AJ5" s="13">
        <v>0</v>
      </c>
      <c r="AK5" s="13">
        <v>9</v>
      </c>
      <c r="AL5" s="13">
        <v>0</v>
      </c>
      <c r="AM5" s="13">
        <v>1</v>
      </c>
    </row>
    <row r="6" spans="1:39" x14ac:dyDescent="0.65">
      <c r="A6" s="2" t="s">
        <v>200</v>
      </c>
      <c r="B6" s="11">
        <f>B5+1</f>
        <v>2</v>
      </c>
      <c r="C6" s="9" t="s">
        <v>183</v>
      </c>
      <c r="D6" s="9" t="s">
        <v>182</v>
      </c>
      <c r="E6" s="9" t="s">
        <v>52</v>
      </c>
      <c r="F6" s="9" t="s">
        <v>52</v>
      </c>
      <c r="G6" s="9">
        <v>12</v>
      </c>
      <c r="H6" s="9">
        <v>12</v>
      </c>
      <c r="I6" s="9">
        <v>0</v>
      </c>
      <c r="J6" s="9">
        <v>12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22</v>
      </c>
      <c r="Q6" s="9"/>
      <c r="R6" s="9"/>
      <c r="S6" s="9"/>
      <c r="T6" s="13">
        <v>321</v>
      </c>
      <c r="U6" s="13">
        <v>0</v>
      </c>
      <c r="V6" s="13">
        <v>0</v>
      </c>
      <c r="W6" s="13">
        <v>1625</v>
      </c>
      <c r="X6" s="13">
        <v>328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153</v>
      </c>
      <c r="AI6" s="13">
        <v>11</v>
      </c>
      <c r="AJ6" s="13">
        <v>0</v>
      </c>
      <c r="AK6" s="13">
        <v>30</v>
      </c>
      <c r="AL6" s="13">
        <v>0</v>
      </c>
      <c r="AM6" s="13">
        <v>0</v>
      </c>
    </row>
    <row r="7" spans="1:39" x14ac:dyDescent="0.65">
      <c r="A7" s="2" t="s">
        <v>200</v>
      </c>
      <c r="B7" s="11">
        <f t="shared" ref="B7:B22" si="0">B6+1</f>
        <v>3</v>
      </c>
      <c r="C7" s="9" t="s">
        <v>184</v>
      </c>
      <c r="D7" s="9" t="s">
        <v>182</v>
      </c>
      <c r="E7" s="9" t="s">
        <v>53</v>
      </c>
      <c r="F7" s="9" t="s">
        <v>53</v>
      </c>
      <c r="G7" s="9">
        <v>2</v>
      </c>
      <c r="H7" s="9">
        <v>2</v>
      </c>
      <c r="I7" s="9">
        <v>0</v>
      </c>
      <c r="J7" s="9">
        <v>2</v>
      </c>
      <c r="K7" s="9">
        <v>2</v>
      </c>
      <c r="L7" s="9">
        <v>0</v>
      </c>
      <c r="M7" s="9">
        <v>0</v>
      </c>
      <c r="N7" s="9">
        <v>0</v>
      </c>
      <c r="O7" s="9">
        <v>0</v>
      </c>
      <c r="P7" s="9" t="s">
        <v>14</v>
      </c>
      <c r="Q7" s="9"/>
      <c r="R7" s="9"/>
      <c r="S7" s="9"/>
      <c r="T7" s="13">
        <v>156</v>
      </c>
      <c r="U7" s="13">
        <v>0</v>
      </c>
      <c r="V7" s="13">
        <v>0</v>
      </c>
      <c r="W7" s="13">
        <v>312</v>
      </c>
      <c r="X7" s="13">
        <v>156</v>
      </c>
      <c r="Y7" s="14"/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</row>
    <row r="8" spans="1:39" x14ac:dyDescent="0.65">
      <c r="A8" s="2" t="s">
        <v>200</v>
      </c>
      <c r="B8" s="11">
        <f t="shared" si="0"/>
        <v>4</v>
      </c>
      <c r="C8" s="9" t="s">
        <v>185</v>
      </c>
      <c r="D8" s="9" t="s">
        <v>186</v>
      </c>
      <c r="E8" s="9" t="s">
        <v>62</v>
      </c>
      <c r="F8" s="9" t="s">
        <v>62</v>
      </c>
      <c r="G8" s="9">
        <v>19</v>
      </c>
      <c r="H8" s="9">
        <v>16</v>
      </c>
      <c r="I8" s="9">
        <v>0</v>
      </c>
      <c r="J8" s="9">
        <v>19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 t="s">
        <v>56</v>
      </c>
      <c r="Q8" s="9"/>
      <c r="R8" s="9"/>
      <c r="S8" s="9"/>
      <c r="T8" s="13">
        <v>95</v>
      </c>
      <c r="U8" s="13">
        <v>0</v>
      </c>
      <c r="V8" s="13">
        <v>0</v>
      </c>
      <c r="W8" s="13">
        <v>248</v>
      </c>
      <c r="X8" s="13">
        <v>89</v>
      </c>
      <c r="Y8" s="14"/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</row>
    <row r="9" spans="1:39" x14ac:dyDescent="0.65">
      <c r="A9" s="2" t="s">
        <v>200</v>
      </c>
      <c r="B9" s="11">
        <f t="shared" si="0"/>
        <v>5</v>
      </c>
      <c r="C9" s="9" t="s">
        <v>187</v>
      </c>
      <c r="D9" s="9" t="s">
        <v>186</v>
      </c>
      <c r="E9" s="9" t="s">
        <v>52</v>
      </c>
      <c r="F9" s="9" t="s">
        <v>381</v>
      </c>
      <c r="G9" s="9">
        <v>15</v>
      </c>
      <c r="H9" s="9">
        <v>9</v>
      </c>
      <c r="I9" s="9">
        <v>0</v>
      </c>
      <c r="J9" s="9">
        <v>15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 t="s">
        <v>22</v>
      </c>
      <c r="Q9" s="9"/>
      <c r="R9" s="9"/>
      <c r="S9" s="9"/>
      <c r="T9" s="13">
        <v>386</v>
      </c>
      <c r="U9" s="13">
        <v>0</v>
      </c>
      <c r="V9" s="13">
        <v>0</v>
      </c>
      <c r="W9" s="13">
        <v>2990</v>
      </c>
      <c r="X9" s="13">
        <v>389</v>
      </c>
      <c r="Y9" s="14"/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29</v>
      </c>
      <c r="AJ9" s="13">
        <v>14</v>
      </c>
      <c r="AK9" s="13">
        <v>84</v>
      </c>
      <c r="AL9" s="13">
        <v>53</v>
      </c>
      <c r="AM9" s="13">
        <v>0</v>
      </c>
    </row>
    <row r="10" spans="1:39" x14ac:dyDescent="0.65">
      <c r="A10" s="2" t="s">
        <v>200</v>
      </c>
      <c r="B10" s="11">
        <f t="shared" si="0"/>
        <v>6</v>
      </c>
      <c r="C10" s="9" t="s">
        <v>188</v>
      </c>
      <c r="D10" s="9" t="s">
        <v>186</v>
      </c>
      <c r="E10" s="9" t="s">
        <v>52</v>
      </c>
      <c r="F10" s="9" t="s">
        <v>52</v>
      </c>
      <c r="G10" s="9">
        <v>9</v>
      </c>
      <c r="H10" s="9">
        <v>9</v>
      </c>
      <c r="I10" s="9">
        <v>0</v>
      </c>
      <c r="J10" s="9">
        <v>9</v>
      </c>
      <c r="K10" s="9">
        <v>9</v>
      </c>
      <c r="L10" s="9">
        <v>0</v>
      </c>
      <c r="M10" s="9">
        <v>0</v>
      </c>
      <c r="N10" s="9">
        <v>0</v>
      </c>
      <c r="O10" s="9">
        <v>0</v>
      </c>
      <c r="P10" s="9" t="s">
        <v>387</v>
      </c>
      <c r="Q10" s="9"/>
      <c r="R10" s="9"/>
      <c r="S10" s="9"/>
      <c r="T10" s="13">
        <v>274</v>
      </c>
      <c r="U10" s="13">
        <v>0</v>
      </c>
      <c r="V10" s="13">
        <v>0</v>
      </c>
      <c r="W10" s="13">
        <v>274</v>
      </c>
      <c r="X10" s="13">
        <v>235</v>
      </c>
      <c r="Y10" s="14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184</v>
      </c>
      <c r="AI10" s="13">
        <v>213</v>
      </c>
      <c r="AJ10" s="13">
        <v>0</v>
      </c>
      <c r="AK10" s="13">
        <v>1222</v>
      </c>
      <c r="AL10" s="13">
        <v>0</v>
      </c>
      <c r="AM10" s="13">
        <v>0</v>
      </c>
    </row>
    <row r="11" spans="1:39" x14ac:dyDescent="0.65">
      <c r="A11" s="2" t="s">
        <v>200</v>
      </c>
      <c r="B11" s="11">
        <f t="shared" si="0"/>
        <v>7</v>
      </c>
      <c r="C11" s="9" t="s">
        <v>398</v>
      </c>
      <c r="D11" s="9" t="s">
        <v>189</v>
      </c>
      <c r="E11" s="9" t="s">
        <v>62</v>
      </c>
      <c r="F11" s="9" t="s">
        <v>62</v>
      </c>
      <c r="G11" s="9">
        <v>6</v>
      </c>
      <c r="H11" s="9">
        <v>6</v>
      </c>
      <c r="I11" s="9">
        <v>3</v>
      </c>
      <c r="J11" s="9">
        <v>6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54</v>
      </c>
      <c r="Q11" s="9"/>
      <c r="R11" s="9"/>
      <c r="S11" s="9"/>
      <c r="T11" s="13">
        <v>9</v>
      </c>
      <c r="U11" s="13">
        <v>7</v>
      </c>
      <c r="V11" s="13">
        <v>0</v>
      </c>
      <c r="W11" s="13">
        <v>947</v>
      </c>
      <c r="X11" s="13">
        <v>11</v>
      </c>
      <c r="Y11" s="14" t="s">
        <v>156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1</v>
      </c>
      <c r="AJ11" s="13">
        <v>0</v>
      </c>
      <c r="AK11" s="13">
        <v>2</v>
      </c>
      <c r="AL11" s="13">
        <v>0</v>
      </c>
      <c r="AM11" s="13">
        <v>0</v>
      </c>
    </row>
    <row r="12" spans="1:39" x14ac:dyDescent="0.65">
      <c r="A12" s="2" t="s">
        <v>200</v>
      </c>
      <c r="B12" s="11">
        <f t="shared" si="0"/>
        <v>8</v>
      </c>
      <c r="C12" s="9" t="s">
        <v>190</v>
      </c>
      <c r="D12" s="9" t="s">
        <v>189</v>
      </c>
      <c r="E12" s="9" t="s">
        <v>52</v>
      </c>
      <c r="F12" s="9" t="s">
        <v>52</v>
      </c>
      <c r="G12" s="9">
        <v>11</v>
      </c>
      <c r="H12" s="9">
        <v>11</v>
      </c>
      <c r="I12" s="9">
        <v>0</v>
      </c>
      <c r="J12" s="9">
        <v>11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 t="s">
        <v>56</v>
      </c>
      <c r="Q12" s="9"/>
      <c r="R12" s="9"/>
      <c r="S12" s="9"/>
      <c r="T12" s="13">
        <v>503</v>
      </c>
      <c r="U12" s="13">
        <v>17</v>
      </c>
      <c r="V12" s="13">
        <v>0</v>
      </c>
      <c r="W12" s="13">
        <v>3501</v>
      </c>
      <c r="X12" s="13">
        <v>499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47</v>
      </c>
      <c r="AJ12" s="13">
        <v>0</v>
      </c>
      <c r="AK12" s="13">
        <v>1917</v>
      </c>
      <c r="AL12" s="13">
        <v>99</v>
      </c>
      <c r="AM12" s="13">
        <v>0</v>
      </c>
    </row>
    <row r="13" spans="1:39" x14ac:dyDescent="0.65">
      <c r="A13" s="2" t="s">
        <v>200</v>
      </c>
      <c r="B13" s="11">
        <f t="shared" si="0"/>
        <v>9</v>
      </c>
      <c r="C13" s="9" t="s">
        <v>399</v>
      </c>
      <c r="D13" s="9" t="s">
        <v>191</v>
      </c>
      <c r="E13" s="9" t="s">
        <v>52</v>
      </c>
      <c r="F13" s="9" t="s">
        <v>52</v>
      </c>
      <c r="G13" s="9">
        <v>16</v>
      </c>
      <c r="H13" s="9">
        <v>16</v>
      </c>
      <c r="I13" s="9">
        <v>3</v>
      </c>
      <c r="J13" s="9">
        <v>16</v>
      </c>
      <c r="K13" s="9">
        <v>16</v>
      </c>
      <c r="L13" s="9">
        <v>0</v>
      </c>
      <c r="M13" s="9">
        <v>0</v>
      </c>
      <c r="N13" s="9">
        <v>0</v>
      </c>
      <c r="O13" s="9">
        <v>0</v>
      </c>
      <c r="P13" s="9" t="s">
        <v>22</v>
      </c>
      <c r="Q13" s="9"/>
      <c r="R13" s="9"/>
      <c r="S13" s="9"/>
      <c r="T13" s="13">
        <v>724</v>
      </c>
      <c r="U13" s="13">
        <v>0</v>
      </c>
      <c r="V13" s="13">
        <v>0</v>
      </c>
      <c r="W13" s="13">
        <v>3082</v>
      </c>
      <c r="X13" s="13">
        <v>707</v>
      </c>
      <c r="Y13" s="14"/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43</v>
      </c>
      <c r="AJ13" s="13">
        <v>0</v>
      </c>
      <c r="AK13" s="13">
        <v>72</v>
      </c>
      <c r="AL13" s="13">
        <v>0</v>
      </c>
      <c r="AM13" s="13">
        <v>0</v>
      </c>
    </row>
    <row r="14" spans="1:39" x14ac:dyDescent="0.65">
      <c r="A14" s="2" t="s">
        <v>200</v>
      </c>
      <c r="B14" s="11">
        <f t="shared" si="0"/>
        <v>10</v>
      </c>
      <c r="C14" s="9" t="s">
        <v>192</v>
      </c>
      <c r="D14" s="9" t="s">
        <v>191</v>
      </c>
      <c r="E14" s="9" t="s">
        <v>52</v>
      </c>
      <c r="F14" s="9" t="s">
        <v>52</v>
      </c>
      <c r="G14" s="9">
        <v>17</v>
      </c>
      <c r="H14" s="9">
        <v>17</v>
      </c>
      <c r="I14" s="9">
        <v>0</v>
      </c>
      <c r="J14" s="9">
        <v>17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 t="s">
        <v>22</v>
      </c>
      <c r="Q14" s="9"/>
      <c r="R14" s="9"/>
      <c r="S14" s="9"/>
      <c r="T14" s="13">
        <v>658</v>
      </c>
      <c r="U14" s="13">
        <v>402</v>
      </c>
      <c r="V14" s="13">
        <v>0</v>
      </c>
      <c r="W14" s="13">
        <v>2938</v>
      </c>
      <c r="X14" s="13">
        <v>666</v>
      </c>
      <c r="Y14" s="14"/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374</v>
      </c>
      <c r="AI14" s="13">
        <v>229</v>
      </c>
      <c r="AJ14" s="13">
        <v>45</v>
      </c>
      <c r="AK14" s="13">
        <v>114</v>
      </c>
      <c r="AL14" s="13">
        <v>38</v>
      </c>
      <c r="AM14" s="13">
        <v>0</v>
      </c>
    </row>
    <row r="15" spans="1:39" x14ac:dyDescent="0.65">
      <c r="A15" s="2" t="s">
        <v>200</v>
      </c>
      <c r="B15" s="11">
        <f t="shared" si="0"/>
        <v>11</v>
      </c>
      <c r="C15" s="9" t="s">
        <v>193</v>
      </c>
      <c r="D15" s="9" t="s">
        <v>191</v>
      </c>
      <c r="E15" s="9" t="s">
        <v>52</v>
      </c>
      <c r="F15" s="9" t="s">
        <v>52</v>
      </c>
      <c r="G15" s="9">
        <v>19</v>
      </c>
      <c r="H15" s="9">
        <v>19</v>
      </c>
      <c r="I15" s="9">
        <v>0</v>
      </c>
      <c r="J15" s="9">
        <v>19</v>
      </c>
      <c r="K15" s="9">
        <v>19</v>
      </c>
      <c r="L15" s="9">
        <v>0</v>
      </c>
      <c r="M15" s="9">
        <v>0</v>
      </c>
      <c r="N15" s="9">
        <v>0</v>
      </c>
      <c r="O15" s="9">
        <v>0</v>
      </c>
      <c r="P15" s="9" t="s">
        <v>153</v>
      </c>
      <c r="Q15" s="9" t="s">
        <v>155</v>
      </c>
      <c r="R15" s="9" t="s">
        <v>14</v>
      </c>
      <c r="S15" s="9" t="s">
        <v>63</v>
      </c>
      <c r="T15" s="13">
        <v>20</v>
      </c>
      <c r="U15" s="13">
        <v>11</v>
      </c>
      <c r="V15" s="13">
        <v>0</v>
      </c>
      <c r="W15" s="13">
        <v>74</v>
      </c>
      <c r="X15" s="13">
        <v>23</v>
      </c>
      <c r="Y15" s="14" t="s">
        <v>156</v>
      </c>
      <c r="Z15" s="13">
        <v>11</v>
      </c>
      <c r="AA15" s="13">
        <v>17</v>
      </c>
      <c r="AB15" s="13">
        <v>1</v>
      </c>
      <c r="AC15" s="13">
        <v>1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35</v>
      </c>
      <c r="AJ15" s="13">
        <v>1</v>
      </c>
      <c r="AK15" s="13">
        <v>63</v>
      </c>
      <c r="AL15" s="13">
        <v>3</v>
      </c>
      <c r="AM15" s="13">
        <v>4</v>
      </c>
    </row>
    <row r="16" spans="1:39" x14ac:dyDescent="0.65">
      <c r="A16" s="2" t="s">
        <v>200</v>
      </c>
      <c r="B16" s="11">
        <f t="shared" si="0"/>
        <v>12</v>
      </c>
      <c r="C16" s="9" t="s">
        <v>194</v>
      </c>
      <c r="D16" s="9" t="s">
        <v>191</v>
      </c>
      <c r="E16" s="9" t="s">
        <v>158</v>
      </c>
      <c r="F16" s="9" t="s">
        <v>423</v>
      </c>
      <c r="G16" s="9">
        <v>8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 t="s">
        <v>153</v>
      </c>
      <c r="Q16" s="9" t="s">
        <v>14</v>
      </c>
      <c r="R16" s="9" t="s">
        <v>155</v>
      </c>
      <c r="S16" s="9" t="s">
        <v>58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4"/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</row>
    <row r="17" spans="1:39" x14ac:dyDescent="0.65">
      <c r="A17" s="2" t="s">
        <v>200</v>
      </c>
      <c r="B17" s="11">
        <f t="shared" si="0"/>
        <v>13</v>
      </c>
      <c r="C17" s="9" t="s">
        <v>195</v>
      </c>
      <c r="D17" s="9" t="s">
        <v>191</v>
      </c>
      <c r="E17" s="9" t="s">
        <v>52</v>
      </c>
      <c r="F17" s="9" t="s">
        <v>52</v>
      </c>
      <c r="G17" s="9">
        <v>17</v>
      </c>
      <c r="H17" s="9">
        <v>16</v>
      </c>
      <c r="I17" s="9">
        <v>6</v>
      </c>
      <c r="J17" s="9">
        <v>17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 t="s">
        <v>153</v>
      </c>
      <c r="Q17" s="9" t="s">
        <v>14</v>
      </c>
      <c r="R17" s="9" t="s">
        <v>66</v>
      </c>
      <c r="S17" s="9" t="s">
        <v>55</v>
      </c>
      <c r="T17" s="13">
        <v>161</v>
      </c>
      <c r="U17" s="13">
        <v>38</v>
      </c>
      <c r="V17" s="13">
        <v>17</v>
      </c>
      <c r="W17" s="13">
        <v>326</v>
      </c>
      <c r="X17" s="13">
        <v>201</v>
      </c>
      <c r="Y17" s="14" t="s">
        <v>156</v>
      </c>
      <c r="Z17" s="13">
        <v>125</v>
      </c>
      <c r="AA17" s="13">
        <v>1500</v>
      </c>
      <c r="AB17" s="13">
        <v>31</v>
      </c>
      <c r="AC17" s="13">
        <v>27</v>
      </c>
      <c r="AD17" s="13">
        <v>4</v>
      </c>
      <c r="AE17" s="13">
        <v>0</v>
      </c>
      <c r="AF17" s="13">
        <v>0</v>
      </c>
      <c r="AG17" s="13">
        <v>0</v>
      </c>
      <c r="AH17" s="13">
        <v>0</v>
      </c>
      <c r="AI17" s="13">
        <v>15</v>
      </c>
      <c r="AJ17" s="13">
        <v>0</v>
      </c>
      <c r="AK17" s="13">
        <v>203</v>
      </c>
      <c r="AL17" s="13">
        <v>6</v>
      </c>
      <c r="AM17" s="13">
        <v>20</v>
      </c>
    </row>
    <row r="18" spans="1:39" x14ac:dyDescent="0.65">
      <c r="A18" s="2" t="s">
        <v>200</v>
      </c>
      <c r="B18" s="11">
        <f t="shared" si="0"/>
        <v>14</v>
      </c>
      <c r="C18" s="9" t="s">
        <v>196</v>
      </c>
      <c r="D18" s="9" t="s">
        <v>197</v>
      </c>
      <c r="E18" s="9" t="s">
        <v>52</v>
      </c>
      <c r="F18" s="9" t="s">
        <v>52</v>
      </c>
      <c r="G18" s="9">
        <v>10</v>
      </c>
      <c r="H18" s="9">
        <v>10</v>
      </c>
      <c r="I18" s="9">
        <v>0</v>
      </c>
      <c r="J18" s="9">
        <v>10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 t="s">
        <v>153</v>
      </c>
      <c r="Q18" s="9" t="s">
        <v>57</v>
      </c>
      <c r="R18" s="9" t="s">
        <v>58</v>
      </c>
      <c r="S18" s="9" t="s">
        <v>59</v>
      </c>
      <c r="T18" s="13">
        <v>321</v>
      </c>
      <c r="U18" s="13">
        <v>0</v>
      </c>
      <c r="V18" s="13">
        <v>0</v>
      </c>
      <c r="W18" s="13">
        <v>382</v>
      </c>
      <c r="X18" s="13">
        <v>318</v>
      </c>
      <c r="Y18" s="14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311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</row>
    <row r="19" spans="1:39" x14ac:dyDescent="0.65">
      <c r="A19" s="2" t="s">
        <v>200</v>
      </c>
      <c r="B19" s="11">
        <f t="shared" si="0"/>
        <v>15</v>
      </c>
      <c r="C19" s="9" t="s">
        <v>400</v>
      </c>
      <c r="D19" s="9" t="s">
        <v>401</v>
      </c>
      <c r="E19" s="9" t="s">
        <v>52</v>
      </c>
      <c r="F19" s="9" t="s">
        <v>52</v>
      </c>
      <c r="G19" s="9">
        <v>9</v>
      </c>
      <c r="H19" s="9">
        <v>3</v>
      </c>
      <c r="I19" s="9">
        <v>0</v>
      </c>
      <c r="J19" s="9">
        <v>9</v>
      </c>
      <c r="K19" s="9">
        <v>6</v>
      </c>
      <c r="L19" s="9">
        <v>0</v>
      </c>
      <c r="M19" s="9">
        <v>0</v>
      </c>
      <c r="N19" s="9">
        <v>0</v>
      </c>
      <c r="O19" s="9">
        <v>0</v>
      </c>
      <c r="P19" s="9" t="s">
        <v>22</v>
      </c>
      <c r="Q19" s="9"/>
      <c r="R19" s="9"/>
      <c r="S19" s="9"/>
      <c r="T19" s="13">
        <v>46</v>
      </c>
      <c r="U19" s="13">
        <v>0</v>
      </c>
      <c r="V19" s="13">
        <v>0</v>
      </c>
      <c r="W19" s="13">
        <v>296</v>
      </c>
      <c r="X19" s="13">
        <v>48</v>
      </c>
      <c r="Y19" s="14"/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19</v>
      </c>
      <c r="AI19" s="13">
        <v>4</v>
      </c>
      <c r="AJ19" s="13">
        <v>4</v>
      </c>
      <c r="AK19" s="13">
        <v>14</v>
      </c>
      <c r="AL19" s="13">
        <v>10</v>
      </c>
      <c r="AM19" s="13">
        <v>0</v>
      </c>
    </row>
    <row r="20" spans="1:39" x14ac:dyDescent="0.65">
      <c r="A20" s="2" t="s">
        <v>200</v>
      </c>
      <c r="B20" s="11">
        <f t="shared" si="0"/>
        <v>16</v>
      </c>
      <c r="C20" s="9" t="s">
        <v>198</v>
      </c>
      <c r="D20" s="9" t="s">
        <v>199</v>
      </c>
      <c r="E20" s="9" t="s">
        <v>52</v>
      </c>
      <c r="F20" s="9" t="s">
        <v>52</v>
      </c>
      <c r="G20" s="9">
        <v>1</v>
      </c>
      <c r="H20" s="9">
        <v>0</v>
      </c>
      <c r="I20" s="9">
        <v>0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 t="s">
        <v>37</v>
      </c>
      <c r="Q20" s="9"/>
      <c r="R20" s="9"/>
      <c r="S20" s="9"/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4"/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</row>
    <row r="21" spans="1:39" x14ac:dyDescent="0.65">
      <c r="A21" s="2" t="s">
        <v>200</v>
      </c>
      <c r="B21" s="11">
        <f t="shared" si="0"/>
        <v>17</v>
      </c>
      <c r="C21" s="11" t="s">
        <v>429</v>
      </c>
      <c r="D21" s="11" t="s">
        <v>430</v>
      </c>
      <c r="E21" s="9" t="s">
        <v>52</v>
      </c>
      <c r="F21" s="9" t="s">
        <v>52</v>
      </c>
      <c r="G21" s="11">
        <v>19</v>
      </c>
      <c r="H21" s="11">
        <v>0</v>
      </c>
      <c r="I21" s="11">
        <v>0</v>
      </c>
      <c r="J21" s="11">
        <v>19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 t="s">
        <v>431</v>
      </c>
      <c r="Q21" s="11"/>
      <c r="R21" s="11"/>
      <c r="S21" s="11"/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/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</row>
    <row r="22" spans="1:39" x14ac:dyDescent="0.65">
      <c r="A22" s="2" t="s">
        <v>200</v>
      </c>
      <c r="B22" s="11">
        <f t="shared" si="0"/>
        <v>18</v>
      </c>
      <c r="C22" s="11" t="s">
        <v>432</v>
      </c>
      <c r="D22" s="11" t="s">
        <v>430</v>
      </c>
      <c r="E22" s="9" t="s">
        <v>52</v>
      </c>
      <c r="F22" s="9" t="s">
        <v>52</v>
      </c>
      <c r="G22" s="11">
        <v>12</v>
      </c>
      <c r="H22" s="11">
        <v>0</v>
      </c>
      <c r="I22" s="11">
        <v>0</v>
      </c>
      <c r="J22" s="11">
        <v>12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 t="s">
        <v>433</v>
      </c>
      <c r="Q22" s="11"/>
      <c r="R22" s="11"/>
      <c r="S22" s="11"/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/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  <colBreaks count="1" manualBreakCount="1">
    <brk id="39" max="2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BBEFB-3C5A-443A-9346-54E0392E66B3}">
  <sheetPr>
    <pageSetUpPr fitToPage="1"/>
  </sheetPr>
  <dimension ref="A1:AM27"/>
  <sheetViews>
    <sheetView view="pageBreakPreview" topLeftCell="A9" zoomScale="86" zoomScaleNormal="100" zoomScaleSheetLayoutView="86" workbookViewId="0">
      <selection activeCell="C1" sqref="C1:C4"/>
    </sheetView>
  </sheetViews>
  <sheetFormatPr defaultColWidth="9" defaultRowHeight="18.45" x14ac:dyDescent="0.65"/>
  <cols>
    <col min="1" max="1" width="9" style="2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7.65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7.65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19.850000000000001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8.5" customHeight="1" x14ac:dyDescent="0.65">
      <c r="B4" s="19"/>
      <c r="C4" s="41"/>
      <c r="D4" s="44"/>
      <c r="E4" s="45"/>
      <c r="F4" s="45"/>
      <c r="G4" s="21" t="s">
        <v>112</v>
      </c>
      <c r="H4" s="21" t="s">
        <v>114</v>
      </c>
      <c r="I4" s="21" t="s">
        <v>115</v>
      </c>
      <c r="J4" s="21" t="s">
        <v>111</v>
      </c>
      <c r="K4" s="40"/>
      <c r="L4" s="21" t="s">
        <v>112</v>
      </c>
      <c r="M4" s="21" t="s">
        <v>114</v>
      </c>
      <c r="N4" s="21" t="s">
        <v>115</v>
      </c>
      <c r="O4" s="21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20" t="s">
        <v>98</v>
      </c>
      <c r="AG4" s="20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225</v>
      </c>
      <c r="B5" s="11">
        <v>1</v>
      </c>
      <c r="C5" s="9" t="s">
        <v>201</v>
      </c>
      <c r="D5" s="9" t="s">
        <v>202</v>
      </c>
      <c r="E5" s="9" t="s">
        <v>52</v>
      </c>
      <c r="F5" s="9" t="s">
        <v>52</v>
      </c>
      <c r="G5" s="9">
        <v>18</v>
      </c>
      <c r="H5" s="9">
        <v>12</v>
      </c>
      <c r="I5" s="9">
        <v>2</v>
      </c>
      <c r="J5" s="9">
        <v>18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 t="s">
        <v>22</v>
      </c>
      <c r="Q5" s="9"/>
      <c r="R5" s="9"/>
      <c r="S5" s="9"/>
      <c r="T5" s="13">
        <v>360</v>
      </c>
      <c r="U5" s="13">
        <v>0</v>
      </c>
      <c r="V5" s="13">
        <v>0</v>
      </c>
      <c r="W5" s="13">
        <v>4070</v>
      </c>
      <c r="X5" s="13">
        <v>693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335</v>
      </c>
      <c r="AI5" s="13">
        <v>13</v>
      </c>
      <c r="AJ5" s="13">
        <v>0</v>
      </c>
      <c r="AK5" s="13">
        <v>33</v>
      </c>
      <c r="AL5" s="13">
        <v>0</v>
      </c>
      <c r="AM5" s="13">
        <v>0</v>
      </c>
    </row>
    <row r="6" spans="1:39" x14ac:dyDescent="0.65">
      <c r="A6" s="2" t="s">
        <v>225</v>
      </c>
      <c r="B6" s="11">
        <f>B5+1</f>
        <v>2</v>
      </c>
      <c r="C6" s="9" t="s">
        <v>203</v>
      </c>
      <c r="D6" s="9" t="s">
        <v>202</v>
      </c>
      <c r="E6" s="9" t="s">
        <v>62</v>
      </c>
      <c r="F6" s="9" t="s">
        <v>62</v>
      </c>
      <c r="G6" s="9">
        <v>19</v>
      </c>
      <c r="H6" s="9">
        <v>16</v>
      </c>
      <c r="I6" s="9">
        <v>3</v>
      </c>
      <c r="J6" s="9">
        <v>19</v>
      </c>
      <c r="K6" s="9">
        <v>19</v>
      </c>
      <c r="L6" s="9">
        <v>0</v>
      </c>
      <c r="M6" s="9">
        <v>0</v>
      </c>
      <c r="N6" s="9">
        <v>0</v>
      </c>
      <c r="O6" s="9">
        <v>0</v>
      </c>
      <c r="P6" s="9" t="s">
        <v>153</v>
      </c>
      <c r="Q6" s="9" t="s">
        <v>14</v>
      </c>
      <c r="R6" s="9" t="s">
        <v>56</v>
      </c>
      <c r="S6" s="9" t="s">
        <v>393</v>
      </c>
      <c r="T6" s="13">
        <v>131</v>
      </c>
      <c r="U6" s="13">
        <v>0</v>
      </c>
      <c r="V6" s="13">
        <v>0</v>
      </c>
      <c r="W6" s="13">
        <v>3515</v>
      </c>
      <c r="X6" s="13">
        <v>124</v>
      </c>
      <c r="Y6" s="14" t="s">
        <v>156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</row>
    <row r="7" spans="1:39" x14ac:dyDescent="0.65">
      <c r="A7" s="2" t="s">
        <v>225</v>
      </c>
      <c r="B7" s="11">
        <f t="shared" ref="B7:B27" si="0">B6+1</f>
        <v>3</v>
      </c>
      <c r="C7" s="9" t="s">
        <v>204</v>
      </c>
      <c r="D7" s="9" t="s">
        <v>202</v>
      </c>
      <c r="E7" s="9" t="s">
        <v>52</v>
      </c>
      <c r="F7" s="9" t="s">
        <v>52</v>
      </c>
      <c r="G7" s="9">
        <v>7</v>
      </c>
      <c r="H7" s="9">
        <v>3</v>
      </c>
      <c r="I7" s="9">
        <v>0</v>
      </c>
      <c r="J7" s="9">
        <v>7</v>
      </c>
      <c r="K7" s="9">
        <v>7</v>
      </c>
      <c r="L7" s="9">
        <v>0</v>
      </c>
      <c r="M7" s="9">
        <v>0</v>
      </c>
      <c r="N7" s="9">
        <v>0</v>
      </c>
      <c r="O7" s="9">
        <v>0</v>
      </c>
      <c r="P7" s="9" t="s">
        <v>22</v>
      </c>
      <c r="Q7" s="9"/>
      <c r="R7" s="9"/>
      <c r="S7" s="9"/>
      <c r="T7" s="13">
        <v>0</v>
      </c>
      <c r="U7" s="13">
        <v>0</v>
      </c>
      <c r="V7" s="13">
        <v>0</v>
      </c>
      <c r="W7" s="13">
        <v>560</v>
      </c>
      <c r="X7" s="13">
        <v>560</v>
      </c>
      <c r="Y7" s="14"/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</row>
    <row r="8" spans="1:39" x14ac:dyDescent="0.65">
      <c r="A8" s="2" t="s">
        <v>225</v>
      </c>
      <c r="B8" s="11">
        <f t="shared" si="0"/>
        <v>4</v>
      </c>
      <c r="C8" s="9" t="s">
        <v>205</v>
      </c>
      <c r="D8" s="9" t="s">
        <v>202</v>
      </c>
      <c r="E8" s="9" t="s">
        <v>402</v>
      </c>
      <c r="F8" s="9" t="s">
        <v>391</v>
      </c>
      <c r="G8" s="9">
        <v>2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 t="s">
        <v>22</v>
      </c>
      <c r="Q8" s="9"/>
      <c r="R8" s="9"/>
      <c r="S8" s="9"/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4"/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</row>
    <row r="9" spans="1:39" x14ac:dyDescent="0.65">
      <c r="A9" s="2" t="s">
        <v>225</v>
      </c>
      <c r="B9" s="11">
        <f t="shared" si="0"/>
        <v>5</v>
      </c>
      <c r="C9" s="9" t="s">
        <v>206</v>
      </c>
      <c r="D9" s="9" t="s">
        <v>202</v>
      </c>
      <c r="E9" s="9" t="s">
        <v>52</v>
      </c>
      <c r="F9" s="9" t="s">
        <v>52</v>
      </c>
      <c r="G9" s="9">
        <v>2</v>
      </c>
      <c r="H9" s="9">
        <v>2</v>
      </c>
      <c r="I9" s="9">
        <v>0</v>
      </c>
      <c r="J9" s="9">
        <v>2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 t="s">
        <v>37</v>
      </c>
      <c r="Q9" s="9"/>
      <c r="R9" s="9"/>
      <c r="S9" s="9"/>
      <c r="T9" s="13">
        <v>124</v>
      </c>
      <c r="U9" s="13">
        <v>0</v>
      </c>
      <c r="V9" s="13">
        <v>0</v>
      </c>
      <c r="W9" s="13">
        <v>124</v>
      </c>
      <c r="X9" s="13">
        <v>124</v>
      </c>
      <c r="Y9" s="14"/>
      <c r="Z9" s="13">
        <v>14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</row>
    <row r="10" spans="1:39" x14ac:dyDescent="0.65">
      <c r="A10" s="2" t="s">
        <v>225</v>
      </c>
      <c r="B10" s="11">
        <f t="shared" si="0"/>
        <v>6</v>
      </c>
      <c r="C10" s="9" t="s">
        <v>207</v>
      </c>
      <c r="D10" s="9" t="s">
        <v>202</v>
      </c>
      <c r="E10" s="9" t="s">
        <v>52</v>
      </c>
      <c r="F10" s="9" t="s">
        <v>52</v>
      </c>
      <c r="G10" s="9">
        <v>8</v>
      </c>
      <c r="H10" s="9">
        <v>8</v>
      </c>
      <c r="I10" s="9">
        <v>0</v>
      </c>
      <c r="J10" s="9">
        <v>8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 t="s">
        <v>37</v>
      </c>
      <c r="Q10" s="9"/>
      <c r="R10" s="9"/>
      <c r="S10" s="9"/>
      <c r="T10" s="13">
        <v>702</v>
      </c>
      <c r="U10" s="13">
        <v>0</v>
      </c>
      <c r="V10" s="13">
        <v>0</v>
      </c>
      <c r="W10" s="13">
        <v>702</v>
      </c>
      <c r="X10" s="13">
        <v>702</v>
      </c>
      <c r="Y10" s="14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</row>
    <row r="11" spans="1:39" x14ac:dyDescent="0.65">
      <c r="A11" s="2" t="s">
        <v>225</v>
      </c>
      <c r="B11" s="11">
        <f t="shared" si="0"/>
        <v>7</v>
      </c>
      <c r="C11" s="9" t="s">
        <v>208</v>
      </c>
      <c r="D11" s="9" t="s">
        <v>202</v>
      </c>
      <c r="E11" s="9" t="s">
        <v>52</v>
      </c>
      <c r="F11" s="9" t="s">
        <v>52</v>
      </c>
      <c r="G11" s="9">
        <v>12</v>
      </c>
      <c r="H11" s="9">
        <v>12</v>
      </c>
      <c r="I11" s="9">
        <v>0</v>
      </c>
      <c r="J11" s="9">
        <v>12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387</v>
      </c>
      <c r="Q11" s="9"/>
      <c r="R11" s="9"/>
      <c r="S11" s="9"/>
      <c r="T11" s="13">
        <v>191</v>
      </c>
      <c r="U11" s="13">
        <v>68</v>
      </c>
      <c r="V11" s="13">
        <v>0</v>
      </c>
      <c r="W11" s="13">
        <v>722</v>
      </c>
      <c r="X11" s="13">
        <v>179</v>
      </c>
      <c r="Y11" s="14"/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83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</row>
    <row r="12" spans="1:39" x14ac:dyDescent="0.65">
      <c r="A12" s="2" t="s">
        <v>225</v>
      </c>
      <c r="B12" s="11">
        <f t="shared" si="0"/>
        <v>8</v>
      </c>
      <c r="C12" s="9" t="s">
        <v>209</v>
      </c>
      <c r="D12" s="9" t="s">
        <v>202</v>
      </c>
      <c r="E12" s="9" t="s">
        <v>52</v>
      </c>
      <c r="F12" s="9" t="s">
        <v>52</v>
      </c>
      <c r="G12" s="9">
        <v>15</v>
      </c>
      <c r="H12" s="9">
        <v>11</v>
      </c>
      <c r="I12" s="9">
        <v>0</v>
      </c>
      <c r="J12" s="9">
        <v>15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 t="s">
        <v>153</v>
      </c>
      <c r="Q12" s="9" t="s">
        <v>22</v>
      </c>
      <c r="R12" s="9" t="s">
        <v>59</v>
      </c>
      <c r="S12" s="9"/>
      <c r="T12" s="13">
        <v>412</v>
      </c>
      <c r="U12" s="13">
        <v>0</v>
      </c>
      <c r="V12" s="13">
        <v>0</v>
      </c>
      <c r="W12" s="13">
        <v>1652</v>
      </c>
      <c r="X12" s="13">
        <v>430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326</v>
      </c>
      <c r="AI12" s="13">
        <v>32</v>
      </c>
      <c r="AJ12" s="13">
        <v>0</v>
      </c>
      <c r="AK12" s="13">
        <v>26</v>
      </c>
      <c r="AL12" s="13">
        <v>0</v>
      </c>
      <c r="AM12" s="13">
        <v>0</v>
      </c>
    </row>
    <row r="13" spans="1:39" x14ac:dyDescent="0.65">
      <c r="A13" s="2" t="s">
        <v>225</v>
      </c>
      <c r="B13" s="11">
        <f t="shared" si="0"/>
        <v>9</v>
      </c>
      <c r="C13" s="9" t="s">
        <v>210</v>
      </c>
      <c r="D13" s="9" t="s">
        <v>202</v>
      </c>
      <c r="E13" s="9" t="s">
        <v>53</v>
      </c>
      <c r="F13" s="9" t="s">
        <v>53</v>
      </c>
      <c r="G13" s="9">
        <v>19</v>
      </c>
      <c r="H13" s="9">
        <v>19</v>
      </c>
      <c r="I13" s="9">
        <v>0</v>
      </c>
      <c r="J13" s="9">
        <v>19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 t="s">
        <v>14</v>
      </c>
      <c r="Q13" s="9"/>
      <c r="R13" s="9"/>
      <c r="S13" s="9"/>
      <c r="T13" s="13">
        <v>131</v>
      </c>
      <c r="U13" s="13">
        <v>56</v>
      </c>
      <c r="V13" s="13">
        <v>0</v>
      </c>
      <c r="W13" s="13">
        <v>6727</v>
      </c>
      <c r="X13" s="13">
        <v>133</v>
      </c>
      <c r="Y13" s="14" t="s">
        <v>156</v>
      </c>
      <c r="Z13" s="13">
        <v>0</v>
      </c>
      <c r="AA13" s="13">
        <v>0</v>
      </c>
      <c r="AB13" s="13">
        <v>7</v>
      </c>
      <c r="AC13" s="13">
        <v>6</v>
      </c>
      <c r="AD13" s="13">
        <v>1</v>
      </c>
      <c r="AE13" s="13">
        <v>4</v>
      </c>
      <c r="AF13" s="13">
        <v>4</v>
      </c>
      <c r="AG13" s="13">
        <v>0</v>
      </c>
      <c r="AH13" s="13">
        <v>0</v>
      </c>
      <c r="AI13" s="13">
        <v>22</v>
      </c>
      <c r="AJ13" s="13">
        <v>0</v>
      </c>
      <c r="AK13" s="13">
        <v>20</v>
      </c>
      <c r="AL13" s="13">
        <v>1</v>
      </c>
      <c r="AM13" s="13">
        <v>0</v>
      </c>
    </row>
    <row r="14" spans="1:39" x14ac:dyDescent="0.65">
      <c r="A14" s="2" t="s">
        <v>225</v>
      </c>
      <c r="B14" s="11">
        <f t="shared" si="0"/>
        <v>10</v>
      </c>
      <c r="C14" s="9" t="s">
        <v>211</v>
      </c>
      <c r="D14" s="9" t="s">
        <v>202</v>
      </c>
      <c r="E14" s="9" t="s">
        <v>52</v>
      </c>
      <c r="F14" s="9" t="s">
        <v>52</v>
      </c>
      <c r="G14" s="9">
        <v>11</v>
      </c>
      <c r="H14" s="9">
        <v>7</v>
      </c>
      <c r="I14" s="9">
        <v>0</v>
      </c>
      <c r="J14" s="9">
        <v>11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 t="s">
        <v>153</v>
      </c>
      <c r="Q14" s="9" t="s">
        <v>55</v>
      </c>
      <c r="R14" s="9" t="s">
        <v>14</v>
      </c>
      <c r="S14" s="9"/>
      <c r="T14" s="13">
        <v>316</v>
      </c>
      <c r="U14" s="13">
        <v>0</v>
      </c>
      <c r="V14" s="13">
        <v>0</v>
      </c>
      <c r="W14" s="13">
        <v>316</v>
      </c>
      <c r="X14" s="13">
        <v>315</v>
      </c>
      <c r="Y14" s="14"/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</row>
    <row r="15" spans="1:39" x14ac:dyDescent="0.65">
      <c r="B15" s="11">
        <f t="shared" si="0"/>
        <v>11</v>
      </c>
      <c r="C15" s="9" t="s">
        <v>403</v>
      </c>
      <c r="D15" s="9" t="s">
        <v>404</v>
      </c>
      <c r="E15" s="9" t="s">
        <v>52</v>
      </c>
      <c r="F15" s="9" t="s">
        <v>52</v>
      </c>
      <c r="G15" s="9">
        <v>19</v>
      </c>
      <c r="H15" s="9">
        <v>6</v>
      </c>
      <c r="I15" s="9">
        <v>2</v>
      </c>
      <c r="J15" s="9">
        <v>19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 t="s">
        <v>153</v>
      </c>
      <c r="Q15" s="9" t="s">
        <v>405</v>
      </c>
      <c r="R15" s="9" t="s">
        <v>406</v>
      </c>
      <c r="S15" s="9"/>
      <c r="T15" s="13">
        <v>310</v>
      </c>
      <c r="U15" s="13">
        <v>0</v>
      </c>
      <c r="V15" s="13">
        <v>0</v>
      </c>
      <c r="W15" s="13">
        <v>310</v>
      </c>
      <c r="X15" s="13">
        <v>310</v>
      </c>
      <c r="Y15" s="14"/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</row>
    <row r="16" spans="1:39" x14ac:dyDescent="0.65">
      <c r="A16" s="2" t="s">
        <v>225</v>
      </c>
      <c r="B16" s="11">
        <f t="shared" si="0"/>
        <v>12</v>
      </c>
      <c r="C16" s="9" t="s">
        <v>212</v>
      </c>
      <c r="D16" s="9" t="s">
        <v>202</v>
      </c>
      <c r="E16" s="9" t="s">
        <v>53</v>
      </c>
      <c r="F16" s="9" t="s">
        <v>53</v>
      </c>
      <c r="G16" s="9">
        <v>11</v>
      </c>
      <c r="H16" s="9">
        <v>11</v>
      </c>
      <c r="I16" s="9">
        <v>7</v>
      </c>
      <c r="J16" s="9">
        <v>11</v>
      </c>
      <c r="K16" s="9">
        <v>11</v>
      </c>
      <c r="L16" s="9">
        <v>8</v>
      </c>
      <c r="M16" s="9">
        <v>0</v>
      </c>
      <c r="N16" s="9">
        <v>0</v>
      </c>
      <c r="O16" s="9">
        <v>8</v>
      </c>
      <c r="P16" s="9" t="s">
        <v>14</v>
      </c>
      <c r="Q16" s="9"/>
      <c r="R16" s="9"/>
      <c r="S16" s="9"/>
      <c r="T16" s="13">
        <v>18</v>
      </c>
      <c r="U16" s="13">
        <v>0</v>
      </c>
      <c r="V16" s="27">
        <v>79.099999999999994</v>
      </c>
      <c r="W16" s="13">
        <v>116</v>
      </c>
      <c r="X16" s="13">
        <v>15</v>
      </c>
      <c r="Y16" s="14"/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1700</v>
      </c>
      <c r="AJ16" s="13">
        <v>0</v>
      </c>
      <c r="AK16" s="13">
        <v>0</v>
      </c>
      <c r="AL16" s="13">
        <v>0</v>
      </c>
      <c r="AM16" s="13">
        <v>0</v>
      </c>
    </row>
    <row r="17" spans="1:39" x14ac:dyDescent="0.65">
      <c r="A17" s="2" t="s">
        <v>225</v>
      </c>
      <c r="B17" s="11">
        <f t="shared" si="0"/>
        <v>13</v>
      </c>
      <c r="C17" s="9" t="s">
        <v>213</v>
      </c>
      <c r="D17" s="9" t="s">
        <v>202</v>
      </c>
      <c r="E17" s="9" t="s">
        <v>53</v>
      </c>
      <c r="F17" s="9" t="s">
        <v>53</v>
      </c>
      <c r="G17" s="9">
        <v>19</v>
      </c>
      <c r="H17" s="9">
        <v>19</v>
      </c>
      <c r="I17" s="9">
        <v>0</v>
      </c>
      <c r="J17" s="9">
        <v>19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 t="s">
        <v>14</v>
      </c>
      <c r="Q17" s="9"/>
      <c r="R17" s="9"/>
      <c r="S17" s="9"/>
      <c r="T17" s="13">
        <v>96</v>
      </c>
      <c r="U17" s="13">
        <v>24</v>
      </c>
      <c r="V17" s="13">
        <v>37</v>
      </c>
      <c r="W17" s="13">
        <v>5975</v>
      </c>
      <c r="X17" s="13">
        <v>86</v>
      </c>
      <c r="Y17" s="14" t="s">
        <v>156</v>
      </c>
      <c r="Z17" s="13">
        <v>732</v>
      </c>
      <c r="AA17" s="13">
        <v>3431</v>
      </c>
      <c r="AB17" s="13">
        <v>72</v>
      </c>
      <c r="AC17" s="13">
        <v>23</v>
      </c>
      <c r="AD17" s="13">
        <v>49</v>
      </c>
      <c r="AE17" s="13">
        <v>10</v>
      </c>
      <c r="AF17" s="13">
        <v>10</v>
      </c>
      <c r="AG17" s="13">
        <v>0</v>
      </c>
      <c r="AH17" s="13">
        <v>0</v>
      </c>
      <c r="AI17" s="13">
        <v>44</v>
      </c>
      <c r="AJ17" s="13">
        <v>2</v>
      </c>
      <c r="AK17" s="13">
        <v>31</v>
      </c>
      <c r="AL17" s="13">
        <v>0</v>
      </c>
      <c r="AM17" s="13">
        <v>0</v>
      </c>
    </row>
    <row r="18" spans="1:39" x14ac:dyDescent="0.65">
      <c r="A18" s="2" t="s">
        <v>225</v>
      </c>
      <c r="B18" s="11">
        <f t="shared" si="0"/>
        <v>14</v>
      </c>
      <c r="C18" s="9" t="s">
        <v>214</v>
      </c>
      <c r="D18" s="9" t="s">
        <v>202</v>
      </c>
      <c r="E18" s="9" t="s">
        <v>52</v>
      </c>
      <c r="F18" s="9" t="s">
        <v>52</v>
      </c>
      <c r="G18" s="9">
        <v>5</v>
      </c>
      <c r="H18" s="9">
        <v>1</v>
      </c>
      <c r="I18" s="9">
        <v>1</v>
      </c>
      <c r="J18" s="9">
        <v>5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 t="s">
        <v>37</v>
      </c>
      <c r="Q18" s="9"/>
      <c r="R18" s="9"/>
      <c r="S18" s="9"/>
      <c r="T18" s="13">
        <v>4</v>
      </c>
      <c r="U18" s="13">
        <v>0</v>
      </c>
      <c r="V18" s="13">
        <v>0</v>
      </c>
      <c r="W18" s="13">
        <v>4</v>
      </c>
      <c r="X18" s="13">
        <v>4</v>
      </c>
      <c r="Y18" s="14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</row>
    <row r="19" spans="1:39" x14ac:dyDescent="0.65">
      <c r="A19" s="2" t="s">
        <v>225</v>
      </c>
      <c r="B19" s="11">
        <f t="shared" si="0"/>
        <v>15</v>
      </c>
      <c r="C19" s="9" t="s">
        <v>215</v>
      </c>
      <c r="D19" s="9" t="s">
        <v>202</v>
      </c>
      <c r="E19" s="9" t="s">
        <v>62</v>
      </c>
      <c r="F19" s="9" t="s">
        <v>62</v>
      </c>
      <c r="G19" s="9">
        <v>5</v>
      </c>
      <c r="H19" s="9">
        <v>2</v>
      </c>
      <c r="I19" s="9">
        <v>0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 t="s">
        <v>37</v>
      </c>
      <c r="Q19" s="9"/>
      <c r="R19" s="9"/>
      <c r="S19" s="9"/>
      <c r="T19" s="13">
        <v>0</v>
      </c>
      <c r="U19" s="13">
        <v>0</v>
      </c>
      <c r="V19" s="13">
        <v>0</v>
      </c>
      <c r="W19" s="13">
        <v>14</v>
      </c>
      <c r="X19" s="13">
        <v>0</v>
      </c>
      <c r="Y19" s="14"/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</row>
    <row r="20" spans="1:39" x14ac:dyDescent="0.65">
      <c r="A20" s="2" t="s">
        <v>225</v>
      </c>
      <c r="B20" s="11">
        <f t="shared" si="0"/>
        <v>16</v>
      </c>
      <c r="C20" s="9" t="s">
        <v>216</v>
      </c>
      <c r="D20" s="9" t="s">
        <v>202</v>
      </c>
      <c r="E20" s="9" t="s">
        <v>52</v>
      </c>
      <c r="F20" s="9" t="s">
        <v>52</v>
      </c>
      <c r="G20" s="9">
        <v>3</v>
      </c>
      <c r="H20" s="9">
        <v>1</v>
      </c>
      <c r="I20" s="9">
        <v>0</v>
      </c>
      <c r="J20" s="9">
        <v>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 t="s">
        <v>56</v>
      </c>
      <c r="Q20" s="9"/>
      <c r="R20" s="9"/>
      <c r="S20" s="9"/>
      <c r="T20" s="13">
        <v>24</v>
      </c>
      <c r="U20" s="13">
        <v>0</v>
      </c>
      <c r="V20" s="13">
        <v>0</v>
      </c>
      <c r="W20" s="13">
        <v>24</v>
      </c>
      <c r="X20" s="13">
        <v>24</v>
      </c>
      <c r="Y20" s="14"/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</row>
    <row r="21" spans="1:39" x14ac:dyDescent="0.65">
      <c r="A21" s="2" t="s">
        <v>225</v>
      </c>
      <c r="B21" s="11">
        <f t="shared" si="0"/>
        <v>17</v>
      </c>
      <c r="C21" s="9" t="s">
        <v>217</v>
      </c>
      <c r="D21" s="9" t="s">
        <v>202</v>
      </c>
      <c r="E21" s="9" t="s">
        <v>52</v>
      </c>
      <c r="F21" s="9" t="s">
        <v>52</v>
      </c>
      <c r="G21" s="9">
        <v>8</v>
      </c>
      <c r="H21" s="9">
        <v>8</v>
      </c>
      <c r="I21" s="9">
        <v>0</v>
      </c>
      <c r="J21" s="9">
        <v>8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 t="s">
        <v>37</v>
      </c>
      <c r="Q21" s="9"/>
      <c r="R21" s="9"/>
      <c r="S21" s="9"/>
      <c r="T21" s="13">
        <v>206</v>
      </c>
      <c r="U21" s="13">
        <v>0</v>
      </c>
      <c r="V21" s="13">
        <v>0</v>
      </c>
      <c r="W21" s="13">
        <v>206</v>
      </c>
      <c r="X21" s="13">
        <v>206</v>
      </c>
      <c r="Y21" s="14"/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</row>
    <row r="22" spans="1:39" x14ac:dyDescent="0.65">
      <c r="A22" s="2" t="s">
        <v>225</v>
      </c>
      <c r="B22" s="11">
        <f t="shared" si="0"/>
        <v>18</v>
      </c>
      <c r="C22" s="9" t="s">
        <v>218</v>
      </c>
      <c r="D22" s="9" t="s">
        <v>219</v>
      </c>
      <c r="E22" s="9" t="s">
        <v>53</v>
      </c>
      <c r="F22" s="9" t="s">
        <v>53</v>
      </c>
      <c r="G22" s="9">
        <v>9</v>
      </c>
      <c r="H22" s="9">
        <v>9</v>
      </c>
      <c r="I22" s="9">
        <v>7</v>
      </c>
      <c r="J22" s="9">
        <v>9</v>
      </c>
      <c r="K22" s="9">
        <v>0</v>
      </c>
      <c r="L22" s="9">
        <v>10</v>
      </c>
      <c r="M22" s="9">
        <v>10</v>
      </c>
      <c r="N22" s="9">
        <v>4</v>
      </c>
      <c r="O22" s="9">
        <v>10</v>
      </c>
      <c r="P22" s="9" t="s">
        <v>63</v>
      </c>
      <c r="Q22" s="9"/>
      <c r="R22" s="9"/>
      <c r="S22" s="9"/>
      <c r="T22" s="13">
        <v>69</v>
      </c>
      <c r="U22" s="13">
        <v>11</v>
      </c>
      <c r="V22" s="13">
        <v>0</v>
      </c>
      <c r="W22" s="13">
        <v>4771</v>
      </c>
      <c r="X22" s="13">
        <v>65</v>
      </c>
      <c r="Y22" s="14" t="s">
        <v>156</v>
      </c>
      <c r="Z22" s="13">
        <v>209</v>
      </c>
      <c r="AA22" s="13">
        <v>2634</v>
      </c>
      <c r="AB22" s="13">
        <v>33</v>
      </c>
      <c r="AC22" s="13">
        <v>10</v>
      </c>
      <c r="AD22" s="13">
        <v>23</v>
      </c>
      <c r="AE22" s="13">
        <v>31</v>
      </c>
      <c r="AF22" s="13">
        <v>19</v>
      </c>
      <c r="AG22" s="13">
        <v>12</v>
      </c>
      <c r="AH22" s="13">
        <v>0</v>
      </c>
      <c r="AI22" s="13">
        <v>91</v>
      </c>
      <c r="AJ22" s="13">
        <v>0</v>
      </c>
      <c r="AK22" s="13">
        <v>1533</v>
      </c>
      <c r="AL22" s="13">
        <v>0</v>
      </c>
      <c r="AM22" s="13">
        <v>0</v>
      </c>
    </row>
    <row r="23" spans="1:39" x14ac:dyDescent="0.65">
      <c r="A23" s="2" t="s">
        <v>225</v>
      </c>
      <c r="B23" s="11">
        <f t="shared" si="0"/>
        <v>19</v>
      </c>
      <c r="C23" s="9" t="s">
        <v>220</v>
      </c>
      <c r="D23" s="9" t="s">
        <v>219</v>
      </c>
      <c r="E23" s="9" t="s">
        <v>52</v>
      </c>
      <c r="F23" s="9" t="s">
        <v>52</v>
      </c>
      <c r="G23" s="9">
        <v>1</v>
      </c>
      <c r="H23" s="9">
        <v>0</v>
      </c>
      <c r="I23" s="9">
        <v>0</v>
      </c>
      <c r="J23" s="9">
        <v>1</v>
      </c>
      <c r="K23" s="9">
        <v>1</v>
      </c>
      <c r="L23" s="9">
        <v>0</v>
      </c>
      <c r="M23" s="9">
        <v>0</v>
      </c>
      <c r="N23" s="9">
        <v>0</v>
      </c>
      <c r="O23" s="9">
        <v>0</v>
      </c>
      <c r="P23" s="9" t="s">
        <v>37</v>
      </c>
      <c r="Q23" s="9"/>
      <c r="R23" s="9"/>
      <c r="S23" s="9"/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/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</row>
    <row r="24" spans="1:39" x14ac:dyDescent="0.65">
      <c r="A24" s="2" t="s">
        <v>225</v>
      </c>
      <c r="B24" s="11">
        <f t="shared" si="0"/>
        <v>20</v>
      </c>
      <c r="C24" s="9" t="s">
        <v>221</v>
      </c>
      <c r="D24" s="9" t="s">
        <v>219</v>
      </c>
      <c r="E24" s="9" t="s">
        <v>62</v>
      </c>
      <c r="F24" s="9" t="s">
        <v>62</v>
      </c>
      <c r="G24" s="9">
        <v>4</v>
      </c>
      <c r="H24" s="9">
        <v>4</v>
      </c>
      <c r="I24" s="9">
        <v>0</v>
      </c>
      <c r="J24" s="9">
        <v>4</v>
      </c>
      <c r="K24" s="9">
        <v>0</v>
      </c>
      <c r="L24" s="9">
        <v>15</v>
      </c>
      <c r="M24" s="9">
        <v>15</v>
      </c>
      <c r="N24" s="9">
        <v>0</v>
      </c>
      <c r="O24" s="9">
        <v>15</v>
      </c>
      <c r="P24" s="9" t="s">
        <v>63</v>
      </c>
      <c r="Q24" s="9"/>
      <c r="R24" s="9"/>
      <c r="S24" s="9"/>
      <c r="T24" s="13">
        <v>41</v>
      </c>
      <c r="U24" s="13">
        <v>0</v>
      </c>
      <c r="V24" s="13">
        <v>0</v>
      </c>
      <c r="W24" s="13">
        <v>215</v>
      </c>
      <c r="X24" s="13">
        <v>35</v>
      </c>
      <c r="Y24" s="14"/>
      <c r="Z24" s="13">
        <v>12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</row>
    <row r="25" spans="1:39" x14ac:dyDescent="0.65">
      <c r="A25" s="2" t="s">
        <v>225</v>
      </c>
      <c r="B25" s="11">
        <f t="shared" si="0"/>
        <v>21</v>
      </c>
      <c r="C25" s="9" t="s">
        <v>222</v>
      </c>
      <c r="D25" s="9" t="s">
        <v>219</v>
      </c>
      <c r="E25" s="9" t="s">
        <v>52</v>
      </c>
      <c r="F25" s="9" t="s">
        <v>52</v>
      </c>
      <c r="G25" s="9">
        <v>12</v>
      </c>
      <c r="H25" s="9">
        <v>12</v>
      </c>
      <c r="I25" s="9">
        <v>0</v>
      </c>
      <c r="J25" s="9">
        <v>12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 t="s">
        <v>22</v>
      </c>
      <c r="Q25" s="9"/>
      <c r="R25" s="9"/>
      <c r="S25" s="9"/>
      <c r="T25" s="13">
        <v>550</v>
      </c>
      <c r="U25" s="13">
        <v>0</v>
      </c>
      <c r="V25" s="13">
        <v>0</v>
      </c>
      <c r="W25" s="13">
        <v>550</v>
      </c>
      <c r="X25" s="13">
        <v>550</v>
      </c>
      <c r="Y25" s="14"/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275</v>
      </c>
      <c r="AI25" s="13">
        <v>47</v>
      </c>
      <c r="AJ25" s="13">
        <v>42</v>
      </c>
      <c r="AK25" s="13">
        <v>238</v>
      </c>
      <c r="AL25" s="13">
        <v>105</v>
      </c>
      <c r="AM25" s="13">
        <v>0</v>
      </c>
    </row>
    <row r="26" spans="1:39" x14ac:dyDescent="0.65">
      <c r="A26" s="2" t="s">
        <v>225</v>
      </c>
      <c r="B26" s="11">
        <f t="shared" si="0"/>
        <v>22</v>
      </c>
      <c r="C26" s="9" t="s">
        <v>223</v>
      </c>
      <c r="D26" s="9" t="s">
        <v>219</v>
      </c>
      <c r="E26" s="9" t="s">
        <v>52</v>
      </c>
      <c r="F26" s="9" t="s">
        <v>52</v>
      </c>
      <c r="G26" s="9">
        <v>19</v>
      </c>
      <c r="H26" s="9">
        <v>18</v>
      </c>
      <c r="I26" s="9">
        <v>1</v>
      </c>
      <c r="J26" s="9">
        <v>19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 t="s">
        <v>153</v>
      </c>
      <c r="Q26" s="9" t="s">
        <v>57</v>
      </c>
      <c r="R26" s="9" t="s">
        <v>58</v>
      </c>
      <c r="S26" s="9" t="s">
        <v>59</v>
      </c>
      <c r="T26" s="13">
        <v>587</v>
      </c>
      <c r="U26" s="13">
        <v>0</v>
      </c>
      <c r="V26" s="13">
        <v>0</v>
      </c>
      <c r="W26" s="13">
        <v>3178</v>
      </c>
      <c r="X26" s="13">
        <v>630</v>
      </c>
      <c r="Y26" s="14"/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587</v>
      </c>
      <c r="AI26" s="13">
        <v>47</v>
      </c>
      <c r="AJ26" s="13">
        <v>0</v>
      </c>
      <c r="AK26" s="13">
        <v>41</v>
      </c>
      <c r="AL26" s="13">
        <v>0</v>
      </c>
      <c r="AM26" s="13">
        <v>0</v>
      </c>
    </row>
    <row r="27" spans="1:39" x14ac:dyDescent="0.65">
      <c r="A27" s="2" t="s">
        <v>225</v>
      </c>
      <c r="B27" s="11">
        <f t="shared" si="0"/>
        <v>23</v>
      </c>
      <c r="C27" s="9" t="s">
        <v>224</v>
      </c>
      <c r="D27" s="9" t="s">
        <v>219</v>
      </c>
      <c r="E27" s="9" t="s">
        <v>52</v>
      </c>
      <c r="F27" s="9" t="s">
        <v>52</v>
      </c>
      <c r="G27" s="9">
        <v>4</v>
      </c>
      <c r="H27" s="9">
        <v>4</v>
      </c>
      <c r="I27" s="9">
        <v>0</v>
      </c>
      <c r="J27" s="9">
        <v>4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 t="s">
        <v>64</v>
      </c>
      <c r="Q27" s="9"/>
      <c r="R27" s="9"/>
      <c r="S27" s="9"/>
      <c r="T27" s="13">
        <v>318</v>
      </c>
      <c r="U27" s="13">
        <v>0</v>
      </c>
      <c r="V27" s="13">
        <v>0</v>
      </c>
      <c r="W27" s="13">
        <v>321</v>
      </c>
      <c r="X27" s="13">
        <v>318</v>
      </c>
      <c r="Y27" s="14"/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2</v>
      </c>
      <c r="AL27" s="13">
        <v>0</v>
      </c>
      <c r="AM27" s="13">
        <v>0</v>
      </c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  <colBreaks count="1" manualBreakCount="1">
    <brk id="39" max="2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0442-84A0-496A-9859-36DE99F4C8A4}">
  <sheetPr>
    <pageSetUpPr fitToPage="1"/>
  </sheetPr>
  <dimension ref="A1:AM36"/>
  <sheetViews>
    <sheetView view="pageBreakPreview" topLeftCell="A21" zoomScale="86" zoomScaleNormal="100" zoomScaleSheetLayoutView="86" workbookViewId="0">
      <selection activeCell="C1" sqref="C1:C4"/>
    </sheetView>
  </sheetViews>
  <sheetFormatPr defaultColWidth="9" defaultRowHeight="18.45" x14ac:dyDescent="0.65"/>
  <cols>
    <col min="1" max="1" width="9" style="2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8.2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8.2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20.25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7.9" customHeight="1" x14ac:dyDescent="0.65">
      <c r="B4" s="19"/>
      <c r="C4" s="41"/>
      <c r="D4" s="44"/>
      <c r="E4" s="45"/>
      <c r="F4" s="45"/>
      <c r="G4" s="21" t="s">
        <v>112</v>
      </c>
      <c r="H4" s="21" t="s">
        <v>114</v>
      </c>
      <c r="I4" s="21" t="s">
        <v>115</v>
      </c>
      <c r="J4" s="21" t="s">
        <v>111</v>
      </c>
      <c r="K4" s="40"/>
      <c r="L4" s="21" t="s">
        <v>112</v>
      </c>
      <c r="M4" s="21" t="s">
        <v>114</v>
      </c>
      <c r="N4" s="21" t="s">
        <v>115</v>
      </c>
      <c r="O4" s="21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20" t="s">
        <v>98</v>
      </c>
      <c r="AG4" s="20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267</v>
      </c>
      <c r="B5" s="11">
        <v>1</v>
      </c>
      <c r="C5" s="9" t="s">
        <v>226</v>
      </c>
      <c r="D5" s="9" t="s">
        <v>227</v>
      </c>
      <c r="E5" s="9" t="s">
        <v>62</v>
      </c>
      <c r="F5" s="9" t="s">
        <v>62</v>
      </c>
      <c r="G5" s="9">
        <v>12</v>
      </c>
      <c r="H5" s="9">
        <v>4</v>
      </c>
      <c r="I5" s="9">
        <v>0</v>
      </c>
      <c r="J5" s="9">
        <v>12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 t="s">
        <v>14</v>
      </c>
      <c r="Q5" s="9"/>
      <c r="R5" s="9"/>
      <c r="S5" s="9"/>
      <c r="T5" s="13">
        <v>21</v>
      </c>
      <c r="U5" s="13">
        <v>0</v>
      </c>
      <c r="V5" s="13">
        <v>0</v>
      </c>
      <c r="W5" s="13">
        <v>727</v>
      </c>
      <c r="X5" s="13">
        <v>19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</row>
    <row r="6" spans="1:39" x14ac:dyDescent="0.65">
      <c r="A6" s="2" t="s">
        <v>267</v>
      </c>
      <c r="B6" s="11">
        <f>B5+1</f>
        <v>2</v>
      </c>
      <c r="C6" s="9" t="s">
        <v>228</v>
      </c>
      <c r="D6" s="9" t="s">
        <v>227</v>
      </c>
      <c r="E6" s="9" t="s">
        <v>159</v>
      </c>
      <c r="F6" s="9" t="s">
        <v>391</v>
      </c>
      <c r="G6" s="9">
        <v>16</v>
      </c>
      <c r="H6" s="9">
        <v>0</v>
      </c>
      <c r="I6" s="9">
        <v>0</v>
      </c>
      <c r="J6" s="9">
        <v>16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22</v>
      </c>
      <c r="Q6" s="9"/>
      <c r="R6" s="9"/>
      <c r="S6" s="9"/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</row>
    <row r="7" spans="1:39" x14ac:dyDescent="0.65">
      <c r="A7" s="2" t="s">
        <v>267</v>
      </c>
      <c r="B7" s="11">
        <f t="shared" ref="B7:B36" si="0">B6+1</f>
        <v>3</v>
      </c>
      <c r="C7" s="9" t="s">
        <v>229</v>
      </c>
      <c r="D7" s="9" t="s">
        <v>227</v>
      </c>
      <c r="E7" s="9" t="s">
        <v>52</v>
      </c>
      <c r="F7" s="9" t="s">
        <v>52</v>
      </c>
      <c r="G7" s="9">
        <v>19</v>
      </c>
      <c r="H7" s="9">
        <v>19</v>
      </c>
      <c r="I7" s="9">
        <v>0</v>
      </c>
      <c r="J7" s="9">
        <v>19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 t="s">
        <v>22</v>
      </c>
      <c r="Q7" s="9"/>
      <c r="R7" s="9"/>
      <c r="S7" s="9"/>
      <c r="T7" s="13">
        <v>992</v>
      </c>
      <c r="U7" s="13">
        <v>338</v>
      </c>
      <c r="V7" s="13">
        <v>0</v>
      </c>
      <c r="W7" s="13">
        <v>4890</v>
      </c>
      <c r="X7" s="13">
        <v>988</v>
      </c>
      <c r="Y7" s="14"/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396</v>
      </c>
      <c r="AI7" s="13">
        <v>194</v>
      </c>
      <c r="AJ7" s="13">
        <v>53</v>
      </c>
      <c r="AK7" s="13">
        <v>402</v>
      </c>
      <c r="AL7" s="13">
        <v>237</v>
      </c>
      <c r="AM7" s="13">
        <v>2</v>
      </c>
    </row>
    <row r="8" spans="1:39" x14ac:dyDescent="0.65">
      <c r="A8" s="2" t="s">
        <v>267</v>
      </c>
      <c r="B8" s="11">
        <f t="shared" si="0"/>
        <v>4</v>
      </c>
      <c r="C8" s="9" t="s">
        <v>230</v>
      </c>
      <c r="D8" s="9" t="s">
        <v>227</v>
      </c>
      <c r="E8" s="9" t="s">
        <v>52</v>
      </c>
      <c r="F8" s="9" t="s">
        <v>52</v>
      </c>
      <c r="G8" s="9">
        <v>6</v>
      </c>
      <c r="H8" s="9">
        <v>2</v>
      </c>
      <c r="I8" s="9">
        <v>0</v>
      </c>
      <c r="J8" s="9">
        <v>6</v>
      </c>
      <c r="K8" s="9">
        <v>2</v>
      </c>
      <c r="L8" s="9">
        <v>0</v>
      </c>
      <c r="M8" s="9">
        <v>0</v>
      </c>
      <c r="N8" s="9">
        <v>0</v>
      </c>
      <c r="O8" s="9">
        <v>0</v>
      </c>
      <c r="P8" s="9" t="s">
        <v>153</v>
      </c>
      <c r="Q8" s="9" t="s">
        <v>65</v>
      </c>
      <c r="R8" s="9" t="s">
        <v>14</v>
      </c>
      <c r="S8" s="9" t="s">
        <v>63</v>
      </c>
      <c r="T8" s="13">
        <v>130</v>
      </c>
      <c r="U8" s="13">
        <v>0</v>
      </c>
      <c r="V8" s="13">
        <v>0</v>
      </c>
      <c r="W8" s="13">
        <v>130</v>
      </c>
      <c r="X8" s="13">
        <v>120</v>
      </c>
      <c r="Y8" s="14"/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</row>
    <row r="9" spans="1:39" x14ac:dyDescent="0.65">
      <c r="A9" s="2" t="s">
        <v>267</v>
      </c>
      <c r="B9" s="11">
        <f t="shared" si="0"/>
        <v>5</v>
      </c>
      <c r="C9" s="9" t="s">
        <v>231</v>
      </c>
      <c r="D9" s="9" t="s">
        <v>227</v>
      </c>
      <c r="E9" s="9" t="s">
        <v>62</v>
      </c>
      <c r="F9" s="9" t="s">
        <v>62</v>
      </c>
      <c r="G9" s="9">
        <v>8</v>
      </c>
      <c r="H9" s="9">
        <v>0</v>
      </c>
      <c r="I9" s="9">
        <v>0</v>
      </c>
      <c r="J9" s="9">
        <v>8</v>
      </c>
      <c r="K9" s="9">
        <v>8</v>
      </c>
      <c r="L9" s="9">
        <v>11</v>
      </c>
      <c r="M9" s="9">
        <v>0</v>
      </c>
      <c r="N9" s="9">
        <v>0</v>
      </c>
      <c r="O9" s="9">
        <v>11</v>
      </c>
      <c r="P9" s="9" t="s">
        <v>153</v>
      </c>
      <c r="Q9" s="9" t="s">
        <v>14</v>
      </c>
      <c r="R9" s="9" t="s">
        <v>55</v>
      </c>
      <c r="S9" s="9" t="s">
        <v>155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 t="s">
        <v>156</v>
      </c>
      <c r="Z9" s="13">
        <v>14</v>
      </c>
      <c r="AA9" s="13">
        <v>54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13</v>
      </c>
      <c r="AJ9" s="13">
        <v>0</v>
      </c>
      <c r="AK9" s="13">
        <v>642</v>
      </c>
      <c r="AL9" s="13">
        <v>0</v>
      </c>
      <c r="AM9" s="13">
        <v>0</v>
      </c>
    </row>
    <row r="10" spans="1:39" x14ac:dyDescent="0.65">
      <c r="A10" s="2" t="s">
        <v>267</v>
      </c>
      <c r="B10" s="11">
        <f t="shared" si="0"/>
        <v>6</v>
      </c>
      <c r="C10" s="9" t="s">
        <v>232</v>
      </c>
      <c r="D10" s="9" t="s">
        <v>227</v>
      </c>
      <c r="E10" s="9" t="s">
        <v>52</v>
      </c>
      <c r="F10" s="9" t="s">
        <v>52</v>
      </c>
      <c r="G10" s="9">
        <v>15</v>
      </c>
      <c r="H10" s="9">
        <v>15</v>
      </c>
      <c r="I10" s="9">
        <v>0</v>
      </c>
      <c r="J10" s="9">
        <v>15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 t="s">
        <v>153</v>
      </c>
      <c r="Q10" s="9" t="s">
        <v>64</v>
      </c>
      <c r="R10" s="9" t="s">
        <v>63</v>
      </c>
      <c r="S10" s="9" t="s">
        <v>155</v>
      </c>
      <c r="T10" s="13">
        <v>1302</v>
      </c>
      <c r="U10" s="13">
        <v>115</v>
      </c>
      <c r="V10" s="13">
        <v>0</v>
      </c>
      <c r="W10" s="13">
        <v>3658</v>
      </c>
      <c r="X10" s="13">
        <v>1259</v>
      </c>
      <c r="Y10" s="14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17</v>
      </c>
      <c r="AJ10" s="13">
        <v>3</v>
      </c>
      <c r="AK10" s="13">
        <v>13</v>
      </c>
      <c r="AL10" s="13">
        <v>3</v>
      </c>
      <c r="AM10" s="13">
        <v>3</v>
      </c>
    </row>
    <row r="11" spans="1:39" x14ac:dyDescent="0.65">
      <c r="A11" s="2" t="s">
        <v>267</v>
      </c>
      <c r="B11" s="11">
        <f t="shared" si="0"/>
        <v>7</v>
      </c>
      <c r="C11" s="9" t="s">
        <v>233</v>
      </c>
      <c r="D11" s="9" t="s">
        <v>227</v>
      </c>
      <c r="E11" s="9" t="s">
        <v>52</v>
      </c>
      <c r="F11" s="9" t="s">
        <v>52</v>
      </c>
      <c r="G11" s="9">
        <v>19</v>
      </c>
      <c r="H11" s="9">
        <v>19</v>
      </c>
      <c r="I11" s="9">
        <v>0</v>
      </c>
      <c r="J11" s="9">
        <v>19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153</v>
      </c>
      <c r="Q11" s="9" t="s">
        <v>57</v>
      </c>
      <c r="R11" s="9" t="s">
        <v>58</v>
      </c>
      <c r="S11" s="9"/>
      <c r="T11" s="13">
        <v>737</v>
      </c>
      <c r="U11" s="13">
        <v>6</v>
      </c>
      <c r="V11" s="13">
        <v>0</v>
      </c>
      <c r="W11" s="13">
        <v>864</v>
      </c>
      <c r="X11" s="13">
        <v>711</v>
      </c>
      <c r="Y11" s="14"/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352</v>
      </c>
      <c r="AI11" s="13">
        <v>30</v>
      </c>
      <c r="AJ11" s="13">
        <v>2</v>
      </c>
      <c r="AK11" s="13">
        <v>9</v>
      </c>
      <c r="AL11" s="13">
        <v>0</v>
      </c>
      <c r="AM11" s="13">
        <v>0</v>
      </c>
    </row>
    <row r="12" spans="1:39" x14ac:dyDescent="0.65">
      <c r="A12" s="2" t="s">
        <v>267</v>
      </c>
      <c r="B12" s="11">
        <f t="shared" si="0"/>
        <v>8</v>
      </c>
      <c r="C12" s="9" t="s">
        <v>234</v>
      </c>
      <c r="D12" s="9" t="s">
        <v>227</v>
      </c>
      <c r="E12" s="9" t="s">
        <v>52</v>
      </c>
      <c r="F12" s="9" t="s">
        <v>52</v>
      </c>
      <c r="G12" s="9">
        <v>19</v>
      </c>
      <c r="H12" s="9">
        <v>19</v>
      </c>
      <c r="I12" s="9">
        <v>0</v>
      </c>
      <c r="J12" s="9">
        <v>19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 t="s">
        <v>22</v>
      </c>
      <c r="Q12" s="9"/>
      <c r="R12" s="9"/>
      <c r="S12" s="9"/>
      <c r="T12" s="13">
        <v>2877</v>
      </c>
      <c r="U12" s="13">
        <v>0</v>
      </c>
      <c r="V12" s="13">
        <v>0</v>
      </c>
      <c r="W12" s="13">
        <v>11365</v>
      </c>
      <c r="X12" s="13">
        <v>2868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80</v>
      </c>
      <c r="AJ12" s="13">
        <v>80</v>
      </c>
      <c r="AK12" s="13">
        <v>64</v>
      </c>
      <c r="AL12" s="13">
        <v>64</v>
      </c>
      <c r="AM12" s="13">
        <v>0</v>
      </c>
    </row>
    <row r="13" spans="1:39" x14ac:dyDescent="0.65">
      <c r="A13" s="2" t="s">
        <v>267</v>
      </c>
      <c r="B13" s="11">
        <f t="shared" si="0"/>
        <v>9</v>
      </c>
      <c r="C13" s="9" t="s">
        <v>235</v>
      </c>
      <c r="D13" s="9" t="s">
        <v>227</v>
      </c>
      <c r="E13" s="9" t="s">
        <v>52</v>
      </c>
      <c r="F13" s="9" t="s">
        <v>52</v>
      </c>
      <c r="G13" s="9">
        <v>4</v>
      </c>
      <c r="H13" s="9">
        <v>3</v>
      </c>
      <c r="I13" s="9">
        <v>1</v>
      </c>
      <c r="J13" s="9">
        <v>4</v>
      </c>
      <c r="K13" s="9">
        <v>4</v>
      </c>
      <c r="L13" s="9">
        <v>0</v>
      </c>
      <c r="M13" s="9">
        <v>0</v>
      </c>
      <c r="N13" s="9">
        <v>0</v>
      </c>
      <c r="O13" s="9">
        <v>0</v>
      </c>
      <c r="P13" s="9" t="s">
        <v>407</v>
      </c>
      <c r="Q13" s="9"/>
      <c r="R13" s="9"/>
      <c r="S13" s="9"/>
      <c r="T13" s="13">
        <v>48</v>
      </c>
      <c r="U13" s="13">
        <v>0</v>
      </c>
      <c r="V13" s="13">
        <v>0</v>
      </c>
      <c r="W13" s="13">
        <v>289</v>
      </c>
      <c r="X13" s="13">
        <v>289</v>
      </c>
      <c r="Y13" s="14" t="s">
        <v>156</v>
      </c>
      <c r="Z13" s="13">
        <v>17</v>
      </c>
      <c r="AA13" s="13">
        <v>204</v>
      </c>
      <c r="AB13" s="13">
        <v>3</v>
      </c>
      <c r="AC13" s="13">
        <v>2</v>
      </c>
      <c r="AD13" s="13">
        <v>1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40</v>
      </c>
      <c r="AL13" s="13">
        <v>0</v>
      </c>
      <c r="AM13" s="13">
        <v>0</v>
      </c>
    </row>
    <row r="14" spans="1:39" x14ac:dyDescent="0.65">
      <c r="A14" s="2" t="s">
        <v>267</v>
      </c>
      <c r="B14" s="11">
        <f t="shared" si="0"/>
        <v>10</v>
      </c>
      <c r="C14" s="9" t="s">
        <v>236</v>
      </c>
      <c r="D14" s="9" t="s">
        <v>227</v>
      </c>
      <c r="E14" s="9" t="s">
        <v>52</v>
      </c>
      <c r="F14" s="9" t="s">
        <v>52</v>
      </c>
      <c r="G14" s="9">
        <v>19</v>
      </c>
      <c r="H14" s="9">
        <v>0</v>
      </c>
      <c r="I14" s="9">
        <v>0</v>
      </c>
      <c r="J14" s="9">
        <v>19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 t="s">
        <v>153</v>
      </c>
      <c r="Q14" s="9" t="s">
        <v>56</v>
      </c>
      <c r="R14" s="9" t="s">
        <v>14</v>
      </c>
      <c r="S14" s="9" t="s">
        <v>61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4" t="s">
        <v>156</v>
      </c>
      <c r="Z14" s="13">
        <v>7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</row>
    <row r="15" spans="1:39" x14ac:dyDescent="0.65">
      <c r="A15" s="2" t="s">
        <v>267</v>
      </c>
      <c r="B15" s="11">
        <f t="shared" si="0"/>
        <v>11</v>
      </c>
      <c r="C15" s="9" t="s">
        <v>237</v>
      </c>
      <c r="D15" s="9" t="s">
        <v>227</v>
      </c>
      <c r="E15" s="9" t="s">
        <v>408</v>
      </c>
      <c r="F15" s="9" t="s">
        <v>408</v>
      </c>
      <c r="G15" s="9">
        <v>19</v>
      </c>
      <c r="H15" s="9">
        <v>19</v>
      </c>
      <c r="I15" s="9">
        <v>0</v>
      </c>
      <c r="J15" s="9">
        <v>19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 t="s">
        <v>153</v>
      </c>
      <c r="Q15" s="9" t="s">
        <v>56</v>
      </c>
      <c r="R15" s="9" t="s">
        <v>14</v>
      </c>
      <c r="S15" s="9" t="s">
        <v>60</v>
      </c>
      <c r="T15" s="13">
        <v>60</v>
      </c>
      <c r="U15" s="13">
        <v>0</v>
      </c>
      <c r="V15" s="27">
        <v>43.3</v>
      </c>
      <c r="W15" s="13">
        <v>5869</v>
      </c>
      <c r="X15" s="13">
        <v>60</v>
      </c>
      <c r="Y15" s="14" t="s">
        <v>156</v>
      </c>
      <c r="Z15" s="13">
        <v>5</v>
      </c>
      <c r="AA15" s="13">
        <v>72</v>
      </c>
      <c r="AB15" s="13">
        <v>5</v>
      </c>
      <c r="AC15" s="13">
        <v>1</v>
      </c>
      <c r="AD15" s="13">
        <v>4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</row>
    <row r="16" spans="1:39" x14ac:dyDescent="0.65">
      <c r="A16" s="2" t="s">
        <v>267</v>
      </c>
      <c r="B16" s="11">
        <f t="shared" si="0"/>
        <v>12</v>
      </c>
      <c r="C16" s="9" t="s">
        <v>238</v>
      </c>
      <c r="D16" s="9" t="s">
        <v>239</v>
      </c>
      <c r="E16" s="9" t="s">
        <v>389</v>
      </c>
      <c r="F16" s="9" t="s">
        <v>389</v>
      </c>
      <c r="G16" s="9">
        <v>11</v>
      </c>
      <c r="H16" s="9">
        <v>11</v>
      </c>
      <c r="I16" s="9">
        <v>0</v>
      </c>
      <c r="J16" s="9">
        <v>11</v>
      </c>
      <c r="K16" s="9">
        <v>0</v>
      </c>
      <c r="L16" s="9">
        <v>8</v>
      </c>
      <c r="M16" s="9">
        <v>8</v>
      </c>
      <c r="N16" s="9">
        <v>0</v>
      </c>
      <c r="O16" s="9">
        <v>8</v>
      </c>
      <c r="P16" s="9" t="s">
        <v>153</v>
      </c>
      <c r="Q16" s="9" t="s">
        <v>14</v>
      </c>
      <c r="R16" s="9" t="s">
        <v>63</v>
      </c>
      <c r="S16" s="9" t="s">
        <v>56</v>
      </c>
      <c r="T16" s="13">
        <v>115</v>
      </c>
      <c r="U16" s="13">
        <v>0</v>
      </c>
      <c r="V16" s="13">
        <v>0</v>
      </c>
      <c r="W16" s="13">
        <v>343</v>
      </c>
      <c r="X16" s="13">
        <v>115</v>
      </c>
      <c r="Y16" s="14"/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</row>
    <row r="17" spans="1:39" x14ac:dyDescent="0.65">
      <c r="A17" s="2" t="s">
        <v>267</v>
      </c>
      <c r="B17" s="11">
        <f t="shared" si="0"/>
        <v>13</v>
      </c>
      <c r="C17" s="9" t="s">
        <v>240</v>
      </c>
      <c r="D17" s="9" t="s">
        <v>239</v>
      </c>
      <c r="E17" s="9" t="s">
        <v>52</v>
      </c>
      <c r="F17" s="9" t="s">
        <v>52</v>
      </c>
      <c r="G17" s="9">
        <v>5</v>
      </c>
      <c r="H17" s="9">
        <v>2</v>
      </c>
      <c r="I17" s="9">
        <v>0</v>
      </c>
      <c r="J17" s="9">
        <v>5</v>
      </c>
      <c r="K17" s="9">
        <v>0</v>
      </c>
      <c r="L17" s="9">
        <v>4</v>
      </c>
      <c r="M17" s="9">
        <v>4</v>
      </c>
      <c r="N17" s="9">
        <v>0</v>
      </c>
      <c r="O17" s="9">
        <v>4</v>
      </c>
      <c r="P17" s="9" t="s">
        <v>14</v>
      </c>
      <c r="Q17" s="9"/>
      <c r="R17" s="9"/>
      <c r="S17" s="9"/>
      <c r="T17" s="13">
        <v>11</v>
      </c>
      <c r="U17" s="13">
        <v>0</v>
      </c>
      <c r="V17" s="13">
        <v>0</v>
      </c>
      <c r="W17" s="13">
        <v>41</v>
      </c>
      <c r="X17" s="13">
        <v>11</v>
      </c>
      <c r="Y17" s="14"/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3</v>
      </c>
      <c r="AJ17" s="13">
        <v>0</v>
      </c>
      <c r="AK17" s="13">
        <v>0</v>
      </c>
      <c r="AL17" s="13">
        <v>0</v>
      </c>
      <c r="AM17" s="13">
        <v>0</v>
      </c>
    </row>
    <row r="18" spans="1:39" x14ac:dyDescent="0.65">
      <c r="A18" s="2" t="s">
        <v>267</v>
      </c>
      <c r="B18" s="11">
        <f t="shared" si="0"/>
        <v>14</v>
      </c>
      <c r="C18" s="9" t="s">
        <v>241</v>
      </c>
      <c r="D18" s="9" t="s">
        <v>239</v>
      </c>
      <c r="E18" s="9" t="s">
        <v>52</v>
      </c>
      <c r="F18" s="9" t="s">
        <v>52</v>
      </c>
      <c r="G18" s="9">
        <v>2</v>
      </c>
      <c r="H18" s="9">
        <v>2</v>
      </c>
      <c r="I18" s="9">
        <v>0</v>
      </c>
      <c r="J18" s="9">
        <v>2</v>
      </c>
      <c r="K18" s="9">
        <v>2</v>
      </c>
      <c r="L18" s="9">
        <v>0</v>
      </c>
      <c r="M18" s="9">
        <v>0</v>
      </c>
      <c r="N18" s="9">
        <v>0</v>
      </c>
      <c r="O18" s="9">
        <v>0</v>
      </c>
      <c r="P18" s="9" t="s">
        <v>153</v>
      </c>
      <c r="Q18" s="9" t="s">
        <v>37</v>
      </c>
      <c r="R18" s="9" t="s">
        <v>68</v>
      </c>
      <c r="S18" s="9"/>
      <c r="T18" s="13">
        <v>249</v>
      </c>
      <c r="U18" s="13">
        <v>0</v>
      </c>
      <c r="V18" s="13">
        <v>0</v>
      </c>
      <c r="W18" s="13">
        <v>21959</v>
      </c>
      <c r="X18" s="13">
        <v>249</v>
      </c>
      <c r="Y18" s="14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109</v>
      </c>
      <c r="AL18" s="13">
        <v>0</v>
      </c>
      <c r="AM18" s="13">
        <v>0</v>
      </c>
    </row>
    <row r="19" spans="1:39" x14ac:dyDescent="0.65">
      <c r="A19" s="2" t="s">
        <v>267</v>
      </c>
      <c r="B19" s="11">
        <f t="shared" si="0"/>
        <v>15</v>
      </c>
      <c r="C19" s="9" t="s">
        <v>242</v>
      </c>
      <c r="D19" s="9" t="s">
        <v>239</v>
      </c>
      <c r="E19" s="9" t="s">
        <v>52</v>
      </c>
      <c r="F19" s="9" t="s">
        <v>52</v>
      </c>
      <c r="G19" s="9">
        <v>19</v>
      </c>
      <c r="H19" s="9">
        <v>18</v>
      </c>
      <c r="I19" s="9">
        <v>5</v>
      </c>
      <c r="J19" s="9">
        <v>19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 t="s">
        <v>153</v>
      </c>
      <c r="Q19" s="9" t="s">
        <v>155</v>
      </c>
      <c r="R19" s="9" t="s">
        <v>14</v>
      </c>
      <c r="S19" s="9" t="s">
        <v>63</v>
      </c>
      <c r="T19" s="13">
        <v>158</v>
      </c>
      <c r="U19" s="13">
        <v>0</v>
      </c>
      <c r="V19" s="13">
        <v>0</v>
      </c>
      <c r="W19" s="13">
        <v>4331</v>
      </c>
      <c r="X19" s="13">
        <v>159</v>
      </c>
      <c r="Y19" s="14"/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68</v>
      </c>
      <c r="AJ19" s="13">
        <v>0</v>
      </c>
      <c r="AK19" s="13">
        <v>0</v>
      </c>
      <c r="AL19" s="13">
        <v>0</v>
      </c>
      <c r="AM19" s="13">
        <v>1</v>
      </c>
    </row>
    <row r="20" spans="1:39" x14ac:dyDescent="0.65">
      <c r="A20" s="2" t="s">
        <v>267</v>
      </c>
      <c r="B20" s="11">
        <f t="shared" si="0"/>
        <v>16</v>
      </c>
      <c r="C20" s="9" t="s">
        <v>243</v>
      </c>
      <c r="D20" s="9" t="s">
        <v>239</v>
      </c>
      <c r="E20" s="9" t="s">
        <v>53</v>
      </c>
      <c r="F20" s="9" t="s">
        <v>53</v>
      </c>
      <c r="G20" s="9">
        <v>7</v>
      </c>
      <c r="H20" s="9">
        <v>7</v>
      </c>
      <c r="I20" s="9">
        <v>0</v>
      </c>
      <c r="J20" s="9">
        <v>7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 t="s">
        <v>155</v>
      </c>
      <c r="Q20" s="9"/>
      <c r="R20" s="9"/>
      <c r="S20" s="9"/>
      <c r="T20" s="13">
        <v>18</v>
      </c>
      <c r="U20" s="13">
        <v>2</v>
      </c>
      <c r="V20" s="13">
        <v>60</v>
      </c>
      <c r="W20" s="13">
        <v>3853</v>
      </c>
      <c r="X20" s="13">
        <v>9</v>
      </c>
      <c r="Y20" s="14" t="s">
        <v>156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</row>
    <row r="21" spans="1:39" x14ac:dyDescent="0.65">
      <c r="A21" s="2" t="s">
        <v>267</v>
      </c>
      <c r="B21" s="11">
        <f t="shared" si="0"/>
        <v>17</v>
      </c>
      <c r="C21" s="9" t="s">
        <v>244</v>
      </c>
      <c r="D21" s="9" t="s">
        <v>239</v>
      </c>
      <c r="E21" s="9" t="s">
        <v>52</v>
      </c>
      <c r="F21" s="9" t="s">
        <v>52</v>
      </c>
      <c r="G21" s="9">
        <v>19</v>
      </c>
      <c r="H21" s="9">
        <v>19</v>
      </c>
      <c r="I21" s="9">
        <v>1</v>
      </c>
      <c r="J21" s="9">
        <v>19</v>
      </c>
      <c r="K21" s="9">
        <v>2</v>
      </c>
      <c r="L21" s="9">
        <v>0</v>
      </c>
      <c r="M21" s="9">
        <v>0</v>
      </c>
      <c r="N21" s="9">
        <v>0</v>
      </c>
      <c r="O21" s="9">
        <v>0</v>
      </c>
      <c r="P21" s="9" t="s">
        <v>153</v>
      </c>
      <c r="Q21" s="9" t="s">
        <v>55</v>
      </c>
      <c r="R21" s="9" t="s">
        <v>14</v>
      </c>
      <c r="S21" s="9" t="s">
        <v>245</v>
      </c>
      <c r="T21" s="13">
        <v>342</v>
      </c>
      <c r="U21" s="13">
        <v>0</v>
      </c>
      <c r="V21" s="13">
        <v>0</v>
      </c>
      <c r="W21" s="13">
        <v>347</v>
      </c>
      <c r="X21" s="13">
        <v>347</v>
      </c>
      <c r="Y21" s="14"/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19</v>
      </c>
      <c r="AJ21" s="13">
        <v>0</v>
      </c>
      <c r="AK21" s="13">
        <v>0</v>
      </c>
      <c r="AL21" s="13">
        <v>0</v>
      </c>
      <c r="AM21" s="13">
        <v>6</v>
      </c>
    </row>
    <row r="22" spans="1:39" x14ac:dyDescent="0.65">
      <c r="A22" s="2" t="s">
        <v>267</v>
      </c>
      <c r="B22" s="11">
        <f t="shared" si="0"/>
        <v>18</v>
      </c>
      <c r="C22" s="9" t="s">
        <v>246</v>
      </c>
      <c r="D22" s="9" t="s">
        <v>239</v>
      </c>
      <c r="E22" s="9" t="s">
        <v>52</v>
      </c>
      <c r="F22" s="9" t="s">
        <v>52</v>
      </c>
      <c r="G22" s="9">
        <v>19</v>
      </c>
      <c r="H22" s="9">
        <v>19</v>
      </c>
      <c r="I22" s="9">
        <v>0</v>
      </c>
      <c r="J22" s="9">
        <v>19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 t="s">
        <v>22</v>
      </c>
      <c r="Q22" s="9"/>
      <c r="R22" s="9"/>
      <c r="S22" s="9"/>
      <c r="T22" s="13">
        <v>241</v>
      </c>
      <c r="U22" s="13">
        <v>241</v>
      </c>
      <c r="V22" s="13">
        <v>0</v>
      </c>
      <c r="W22" s="13">
        <v>1205</v>
      </c>
      <c r="X22" s="13">
        <v>241</v>
      </c>
      <c r="Y22" s="14"/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241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</row>
    <row r="23" spans="1:39" x14ac:dyDescent="0.65">
      <c r="A23" s="2" t="s">
        <v>267</v>
      </c>
      <c r="B23" s="11">
        <f t="shared" si="0"/>
        <v>19</v>
      </c>
      <c r="C23" s="9" t="s">
        <v>247</v>
      </c>
      <c r="D23" s="9" t="s">
        <v>248</v>
      </c>
      <c r="E23" s="9" t="s">
        <v>408</v>
      </c>
      <c r="F23" s="9" t="s">
        <v>408</v>
      </c>
      <c r="G23" s="9">
        <v>14</v>
      </c>
      <c r="H23" s="9">
        <v>14</v>
      </c>
      <c r="I23" s="9">
        <v>0</v>
      </c>
      <c r="J23" s="9">
        <v>14</v>
      </c>
      <c r="K23" s="9">
        <v>14</v>
      </c>
      <c r="L23" s="9">
        <v>0</v>
      </c>
      <c r="M23" s="9">
        <v>0</v>
      </c>
      <c r="N23" s="9">
        <v>0</v>
      </c>
      <c r="O23" s="9">
        <v>0</v>
      </c>
      <c r="P23" s="9" t="s">
        <v>153</v>
      </c>
      <c r="Q23" s="9" t="s">
        <v>22</v>
      </c>
      <c r="R23" s="9" t="s">
        <v>59</v>
      </c>
      <c r="S23" s="9" t="s">
        <v>12</v>
      </c>
      <c r="T23" s="13">
        <v>219</v>
      </c>
      <c r="U23" s="13">
        <v>0</v>
      </c>
      <c r="V23" s="13">
        <v>0</v>
      </c>
      <c r="W23" s="13">
        <v>219</v>
      </c>
      <c r="X23" s="13">
        <v>219</v>
      </c>
      <c r="Y23" s="14"/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219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</row>
    <row r="24" spans="1:39" x14ac:dyDescent="0.65">
      <c r="A24" s="2" t="s">
        <v>267</v>
      </c>
      <c r="B24" s="11">
        <f t="shared" si="0"/>
        <v>20</v>
      </c>
      <c r="C24" s="9" t="s">
        <v>249</v>
      </c>
      <c r="D24" s="9" t="s">
        <v>248</v>
      </c>
      <c r="E24" s="9" t="s">
        <v>52</v>
      </c>
      <c r="F24" s="9" t="s">
        <v>52</v>
      </c>
      <c r="G24" s="9">
        <v>15</v>
      </c>
      <c r="H24" s="9">
        <v>15</v>
      </c>
      <c r="I24" s="9">
        <v>0</v>
      </c>
      <c r="J24" s="9">
        <v>15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 t="s">
        <v>37</v>
      </c>
      <c r="Q24" s="9"/>
      <c r="R24" s="9"/>
      <c r="S24" s="9"/>
      <c r="T24" s="13">
        <v>725</v>
      </c>
      <c r="U24" s="13">
        <v>0</v>
      </c>
      <c r="V24" s="13">
        <v>0</v>
      </c>
      <c r="W24" s="13">
        <v>725</v>
      </c>
      <c r="X24" s="13">
        <v>725</v>
      </c>
      <c r="Y24" s="14"/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</row>
    <row r="25" spans="1:39" x14ac:dyDescent="0.65">
      <c r="A25" s="2" t="s">
        <v>267</v>
      </c>
      <c r="B25" s="11">
        <f t="shared" si="0"/>
        <v>21</v>
      </c>
      <c r="C25" s="9" t="s">
        <v>250</v>
      </c>
      <c r="D25" s="9" t="s">
        <v>251</v>
      </c>
      <c r="E25" s="9" t="s">
        <v>52</v>
      </c>
      <c r="F25" s="9" t="s">
        <v>52</v>
      </c>
      <c r="G25" s="9">
        <v>19</v>
      </c>
      <c r="H25" s="9">
        <v>1</v>
      </c>
      <c r="I25" s="9">
        <v>0</v>
      </c>
      <c r="J25" s="9">
        <v>1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 t="s">
        <v>153</v>
      </c>
      <c r="Q25" s="9" t="s">
        <v>22</v>
      </c>
      <c r="R25" s="9" t="s">
        <v>173</v>
      </c>
      <c r="S25" s="9"/>
      <c r="T25" s="13">
        <v>5</v>
      </c>
      <c r="U25" s="13">
        <v>5</v>
      </c>
      <c r="V25" s="13">
        <v>0</v>
      </c>
      <c r="W25" s="13">
        <v>5</v>
      </c>
      <c r="X25" s="13">
        <v>5</v>
      </c>
      <c r="Y25" s="14"/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</row>
    <row r="26" spans="1:39" x14ac:dyDescent="0.65">
      <c r="A26" s="2" t="s">
        <v>267</v>
      </c>
      <c r="B26" s="11">
        <f t="shared" si="0"/>
        <v>22</v>
      </c>
      <c r="C26" s="9" t="s">
        <v>252</v>
      </c>
      <c r="D26" s="9" t="s">
        <v>251</v>
      </c>
      <c r="E26" s="9" t="s">
        <v>53</v>
      </c>
      <c r="F26" s="9" t="s">
        <v>53</v>
      </c>
      <c r="G26" s="9">
        <v>7</v>
      </c>
      <c r="H26" s="9">
        <v>7</v>
      </c>
      <c r="I26" s="9">
        <v>7</v>
      </c>
      <c r="J26" s="9">
        <v>7</v>
      </c>
      <c r="K26" s="9">
        <v>0</v>
      </c>
      <c r="L26" s="9">
        <v>12</v>
      </c>
      <c r="M26" s="9">
        <v>12</v>
      </c>
      <c r="N26" s="9">
        <v>12</v>
      </c>
      <c r="O26" s="9">
        <v>12</v>
      </c>
      <c r="P26" s="9" t="s">
        <v>153</v>
      </c>
      <c r="Q26" s="9" t="s">
        <v>14</v>
      </c>
      <c r="R26" s="9" t="s">
        <v>54</v>
      </c>
      <c r="S26" s="9" t="s">
        <v>245</v>
      </c>
      <c r="T26" s="13">
        <v>25</v>
      </c>
      <c r="U26" s="13">
        <v>0</v>
      </c>
      <c r="V26" s="13">
        <v>0</v>
      </c>
      <c r="W26" s="13">
        <v>4091</v>
      </c>
      <c r="X26" s="13">
        <v>28</v>
      </c>
      <c r="Y26" s="14" t="s">
        <v>156</v>
      </c>
      <c r="Z26" s="13">
        <v>7</v>
      </c>
      <c r="AA26" s="13">
        <v>0</v>
      </c>
      <c r="AB26" s="13">
        <v>6</v>
      </c>
      <c r="AC26" s="13">
        <v>1</v>
      </c>
      <c r="AD26" s="13">
        <v>5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</row>
    <row r="27" spans="1:39" x14ac:dyDescent="0.65">
      <c r="A27" s="2" t="s">
        <v>267</v>
      </c>
      <c r="B27" s="11">
        <f t="shared" si="0"/>
        <v>23</v>
      </c>
      <c r="C27" s="9" t="s">
        <v>253</v>
      </c>
      <c r="D27" s="9" t="s">
        <v>251</v>
      </c>
      <c r="E27" s="9" t="s">
        <v>52</v>
      </c>
      <c r="F27" s="9" t="s">
        <v>52</v>
      </c>
      <c r="G27" s="9">
        <v>19</v>
      </c>
      <c r="H27" s="9">
        <v>19</v>
      </c>
      <c r="I27" s="9">
        <v>7</v>
      </c>
      <c r="J27" s="9">
        <v>19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 t="s">
        <v>409</v>
      </c>
      <c r="Q27" s="9"/>
      <c r="R27" s="9"/>
      <c r="S27" s="9"/>
      <c r="T27" s="13">
        <v>2365</v>
      </c>
      <c r="U27" s="13">
        <v>0</v>
      </c>
      <c r="V27" s="13">
        <v>0</v>
      </c>
      <c r="W27" s="13">
        <v>10079</v>
      </c>
      <c r="X27" s="13">
        <v>2382</v>
      </c>
      <c r="Y27" s="14"/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1140</v>
      </c>
      <c r="AI27" s="13">
        <v>498</v>
      </c>
      <c r="AJ27" s="13">
        <v>107</v>
      </c>
      <c r="AK27" s="13">
        <v>1488</v>
      </c>
      <c r="AL27" s="13">
        <v>662</v>
      </c>
      <c r="AM27" s="13">
        <v>4</v>
      </c>
    </row>
    <row r="28" spans="1:39" x14ac:dyDescent="0.65">
      <c r="A28" s="2" t="s">
        <v>267</v>
      </c>
      <c r="B28" s="11">
        <f t="shared" si="0"/>
        <v>24</v>
      </c>
      <c r="C28" s="9" t="s">
        <v>254</v>
      </c>
      <c r="D28" s="9" t="s">
        <v>251</v>
      </c>
      <c r="E28" s="9" t="s">
        <v>53</v>
      </c>
      <c r="F28" s="9" t="s">
        <v>53</v>
      </c>
      <c r="G28" s="9">
        <v>7</v>
      </c>
      <c r="H28" s="9">
        <v>6</v>
      </c>
      <c r="I28" s="9">
        <v>2</v>
      </c>
      <c r="J28" s="9">
        <v>7</v>
      </c>
      <c r="K28" s="9">
        <v>0</v>
      </c>
      <c r="L28" s="9">
        <v>12</v>
      </c>
      <c r="M28" s="9">
        <v>11</v>
      </c>
      <c r="N28" s="9">
        <v>9</v>
      </c>
      <c r="O28" s="9">
        <v>12</v>
      </c>
      <c r="P28" s="9" t="s">
        <v>153</v>
      </c>
      <c r="Q28" s="9" t="s">
        <v>14</v>
      </c>
      <c r="R28" s="9" t="s">
        <v>59</v>
      </c>
      <c r="S28" s="9" t="s">
        <v>255</v>
      </c>
      <c r="T28" s="13">
        <v>30</v>
      </c>
      <c r="U28" s="13">
        <v>15</v>
      </c>
      <c r="V28" s="13">
        <v>15</v>
      </c>
      <c r="W28" s="13">
        <v>5196</v>
      </c>
      <c r="X28" s="13">
        <v>27</v>
      </c>
      <c r="Y28" s="14"/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</row>
    <row r="29" spans="1:39" x14ac:dyDescent="0.65">
      <c r="A29" s="2" t="s">
        <v>267</v>
      </c>
      <c r="B29" s="11">
        <f t="shared" si="0"/>
        <v>25</v>
      </c>
      <c r="C29" s="9" t="s">
        <v>256</v>
      </c>
      <c r="D29" s="9" t="s">
        <v>251</v>
      </c>
      <c r="E29" s="9" t="s">
        <v>52</v>
      </c>
      <c r="F29" s="9" t="s">
        <v>52</v>
      </c>
      <c r="G29" s="9">
        <v>4</v>
      </c>
      <c r="H29" s="9">
        <v>3</v>
      </c>
      <c r="I29" s="9">
        <v>0</v>
      </c>
      <c r="J29" s="9">
        <v>4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 t="s">
        <v>66</v>
      </c>
      <c r="Q29" s="9"/>
      <c r="R29" s="9"/>
      <c r="S29" s="9"/>
      <c r="T29" s="13">
        <v>69</v>
      </c>
      <c r="U29" s="13">
        <v>0</v>
      </c>
      <c r="V29" s="13">
        <v>0</v>
      </c>
      <c r="W29" s="13">
        <v>138</v>
      </c>
      <c r="X29" s="13">
        <v>69</v>
      </c>
      <c r="Y29" s="14"/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</row>
    <row r="30" spans="1:39" x14ac:dyDescent="0.65">
      <c r="A30" s="2" t="s">
        <v>267</v>
      </c>
      <c r="B30" s="11">
        <f t="shared" si="0"/>
        <v>26</v>
      </c>
      <c r="C30" s="11" t="s">
        <v>257</v>
      </c>
      <c r="D30" s="9" t="s">
        <v>251</v>
      </c>
      <c r="E30" s="9" t="s">
        <v>52</v>
      </c>
      <c r="F30" s="9" t="s">
        <v>52</v>
      </c>
      <c r="G30" s="11">
        <v>19</v>
      </c>
      <c r="H30" s="11">
        <v>7</v>
      </c>
      <c r="I30" s="11">
        <v>0</v>
      </c>
      <c r="J30" s="11">
        <v>19</v>
      </c>
      <c r="K30" s="11">
        <v>19</v>
      </c>
      <c r="L30" s="11">
        <v>0</v>
      </c>
      <c r="M30" s="11">
        <v>0</v>
      </c>
      <c r="N30" s="11">
        <v>0</v>
      </c>
      <c r="O30" s="11">
        <v>0</v>
      </c>
      <c r="P30" s="9" t="s">
        <v>22</v>
      </c>
      <c r="Q30" s="9"/>
      <c r="R30" s="9"/>
      <c r="S30" s="9"/>
      <c r="T30" s="15">
        <v>2026</v>
      </c>
      <c r="U30" s="15">
        <v>0</v>
      </c>
      <c r="V30" s="15">
        <v>0</v>
      </c>
      <c r="W30" s="15">
        <v>2026</v>
      </c>
      <c r="X30" s="15">
        <v>444</v>
      </c>
      <c r="Y30" s="16"/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167</v>
      </c>
      <c r="AI30" s="15">
        <v>3457</v>
      </c>
      <c r="AJ30" s="15">
        <v>0</v>
      </c>
      <c r="AK30" s="15">
        <v>69</v>
      </c>
      <c r="AL30" s="15">
        <v>0</v>
      </c>
      <c r="AM30" s="15">
        <v>1</v>
      </c>
    </row>
    <row r="31" spans="1:39" x14ac:dyDescent="0.65">
      <c r="A31" s="2" t="s">
        <v>267</v>
      </c>
      <c r="B31" s="11">
        <f t="shared" si="0"/>
        <v>27</v>
      </c>
      <c r="C31" s="9" t="s">
        <v>258</v>
      </c>
      <c r="D31" s="9" t="s">
        <v>259</v>
      </c>
      <c r="E31" s="9" t="s">
        <v>52</v>
      </c>
      <c r="F31" s="9" t="s">
        <v>52</v>
      </c>
      <c r="G31" s="9">
        <v>12</v>
      </c>
      <c r="H31" s="9">
        <v>12</v>
      </c>
      <c r="I31" s="9">
        <v>1</v>
      </c>
      <c r="J31" s="9">
        <v>12</v>
      </c>
      <c r="K31" s="9">
        <v>12</v>
      </c>
      <c r="L31" s="9">
        <v>0</v>
      </c>
      <c r="M31" s="9">
        <v>0</v>
      </c>
      <c r="N31" s="9">
        <v>0</v>
      </c>
      <c r="O31" s="9">
        <v>0</v>
      </c>
      <c r="P31" s="9" t="s">
        <v>22</v>
      </c>
      <c r="Q31" s="9"/>
      <c r="R31" s="9"/>
      <c r="S31" s="9"/>
      <c r="T31" s="13">
        <v>1012</v>
      </c>
      <c r="U31" s="13">
        <v>0</v>
      </c>
      <c r="V31" s="13">
        <v>0</v>
      </c>
      <c r="W31" s="13">
        <v>5900</v>
      </c>
      <c r="X31" s="13">
        <v>1012</v>
      </c>
      <c r="Y31" s="14"/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484</v>
      </c>
      <c r="AI31" s="13">
        <v>79</v>
      </c>
      <c r="AJ31" s="13">
        <v>38</v>
      </c>
      <c r="AK31" s="13">
        <v>162</v>
      </c>
      <c r="AL31" s="13">
        <v>89</v>
      </c>
      <c r="AM31" s="13">
        <v>0</v>
      </c>
    </row>
    <row r="32" spans="1:39" x14ac:dyDescent="0.65">
      <c r="A32" s="2" t="s">
        <v>267</v>
      </c>
      <c r="B32" s="11">
        <f t="shared" si="0"/>
        <v>28</v>
      </c>
      <c r="C32" s="9" t="s">
        <v>260</v>
      </c>
      <c r="D32" s="9" t="s">
        <v>259</v>
      </c>
      <c r="E32" s="9" t="s">
        <v>53</v>
      </c>
      <c r="F32" s="9" t="s">
        <v>53</v>
      </c>
      <c r="G32" s="9">
        <v>19</v>
      </c>
      <c r="H32" s="9">
        <v>19</v>
      </c>
      <c r="I32" s="9">
        <v>5</v>
      </c>
      <c r="J32" s="9">
        <v>19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 t="s">
        <v>153</v>
      </c>
      <c r="Q32" s="9" t="s">
        <v>14</v>
      </c>
      <c r="R32" s="9" t="s">
        <v>245</v>
      </c>
      <c r="S32" s="9" t="s">
        <v>56</v>
      </c>
      <c r="T32" s="13">
        <v>208</v>
      </c>
      <c r="U32" s="13">
        <v>0</v>
      </c>
      <c r="V32" s="13">
        <v>0</v>
      </c>
      <c r="W32" s="13">
        <v>4770</v>
      </c>
      <c r="X32" s="13">
        <v>172</v>
      </c>
      <c r="Y32" s="14"/>
      <c r="Z32" s="13">
        <v>0</v>
      </c>
      <c r="AA32" s="13">
        <v>0</v>
      </c>
      <c r="AB32" s="13">
        <v>28</v>
      </c>
      <c r="AC32" s="13">
        <v>5</v>
      </c>
      <c r="AD32" s="13">
        <v>23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</row>
    <row r="33" spans="1:39" x14ac:dyDescent="0.65">
      <c r="A33" s="2" t="s">
        <v>267</v>
      </c>
      <c r="B33" s="11">
        <f t="shared" si="0"/>
        <v>29</v>
      </c>
      <c r="C33" s="9" t="s">
        <v>261</v>
      </c>
      <c r="D33" s="9" t="s">
        <v>262</v>
      </c>
      <c r="E33" s="9" t="s">
        <v>52</v>
      </c>
      <c r="F33" s="9" t="s">
        <v>52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0</v>
      </c>
      <c r="M33" s="9">
        <v>0</v>
      </c>
      <c r="N33" s="9">
        <v>0</v>
      </c>
      <c r="O33" s="9">
        <v>0</v>
      </c>
      <c r="P33" s="9" t="s">
        <v>37</v>
      </c>
      <c r="Q33" s="9"/>
      <c r="R33" s="9"/>
      <c r="S33" s="9"/>
      <c r="T33" s="13">
        <v>127</v>
      </c>
      <c r="U33" s="13">
        <v>0</v>
      </c>
      <c r="V33" s="13">
        <v>0</v>
      </c>
      <c r="W33" s="13">
        <v>127</v>
      </c>
      <c r="X33" s="13">
        <v>127</v>
      </c>
      <c r="Y33" s="14"/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6</v>
      </c>
      <c r="AL33" s="13">
        <v>0</v>
      </c>
      <c r="AM33" s="13">
        <v>0</v>
      </c>
    </row>
    <row r="34" spans="1:39" x14ac:dyDescent="0.65">
      <c r="A34" s="2" t="s">
        <v>267</v>
      </c>
      <c r="B34" s="11">
        <f t="shared" si="0"/>
        <v>30</v>
      </c>
      <c r="C34" s="9" t="s">
        <v>263</v>
      </c>
      <c r="D34" s="9" t="s">
        <v>262</v>
      </c>
      <c r="E34" s="9" t="s">
        <v>52</v>
      </c>
      <c r="F34" s="9" t="s">
        <v>52</v>
      </c>
      <c r="G34" s="9">
        <v>19</v>
      </c>
      <c r="H34" s="9">
        <v>17</v>
      </c>
      <c r="I34" s="9">
        <v>5</v>
      </c>
      <c r="J34" s="9">
        <v>19</v>
      </c>
      <c r="K34" s="9">
        <v>11</v>
      </c>
      <c r="L34" s="9">
        <v>0</v>
      </c>
      <c r="M34" s="9">
        <v>0</v>
      </c>
      <c r="N34" s="9">
        <v>0</v>
      </c>
      <c r="O34" s="9">
        <v>0</v>
      </c>
      <c r="P34" s="9" t="s">
        <v>64</v>
      </c>
      <c r="Q34" s="9"/>
      <c r="R34" s="9"/>
      <c r="S34" s="9"/>
      <c r="T34" s="13">
        <v>512</v>
      </c>
      <c r="U34" s="13">
        <v>124</v>
      </c>
      <c r="V34" s="13">
        <v>0</v>
      </c>
      <c r="W34" s="13">
        <v>4498</v>
      </c>
      <c r="X34" s="13">
        <v>513</v>
      </c>
      <c r="Y34" s="14"/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128</v>
      </c>
      <c r="AJ34" s="13">
        <v>4</v>
      </c>
      <c r="AK34" s="13">
        <v>16</v>
      </c>
      <c r="AL34" s="13">
        <v>4</v>
      </c>
      <c r="AM34" s="13">
        <v>2</v>
      </c>
    </row>
    <row r="35" spans="1:39" x14ac:dyDescent="0.65">
      <c r="A35" s="2" t="s">
        <v>267</v>
      </c>
      <c r="B35" s="11">
        <f t="shared" si="0"/>
        <v>31</v>
      </c>
      <c r="C35" s="11" t="s">
        <v>264</v>
      </c>
      <c r="D35" s="9" t="s">
        <v>265</v>
      </c>
      <c r="E35" s="9" t="s">
        <v>52</v>
      </c>
      <c r="F35" s="9" t="s">
        <v>52</v>
      </c>
      <c r="G35" s="11">
        <v>19</v>
      </c>
      <c r="H35" s="11">
        <v>9</v>
      </c>
      <c r="I35" s="11">
        <v>0</v>
      </c>
      <c r="J35" s="11">
        <v>19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9" t="s">
        <v>56</v>
      </c>
      <c r="Q35" s="9"/>
      <c r="R35" s="9"/>
      <c r="S35" s="9"/>
      <c r="T35" s="15">
        <v>55</v>
      </c>
      <c r="U35" s="15">
        <v>0</v>
      </c>
      <c r="V35" s="15">
        <v>0</v>
      </c>
      <c r="W35" s="15">
        <v>430</v>
      </c>
      <c r="X35" s="15">
        <v>51</v>
      </c>
      <c r="Y35" s="16"/>
      <c r="Z35" s="15">
        <v>1</v>
      </c>
      <c r="AA35" s="15">
        <v>15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47</v>
      </c>
      <c r="AJ35" s="15">
        <v>0</v>
      </c>
      <c r="AK35" s="15">
        <v>0</v>
      </c>
      <c r="AL35" s="15">
        <v>0</v>
      </c>
      <c r="AM35" s="15">
        <v>0</v>
      </c>
    </row>
    <row r="36" spans="1:39" x14ac:dyDescent="0.65">
      <c r="A36" s="2" t="s">
        <v>267</v>
      </c>
      <c r="B36" s="11">
        <f t="shared" si="0"/>
        <v>32</v>
      </c>
      <c r="C36" s="9" t="s">
        <v>266</v>
      </c>
      <c r="D36" s="9" t="s">
        <v>265</v>
      </c>
      <c r="E36" s="9" t="s">
        <v>52</v>
      </c>
      <c r="F36" s="9" t="s">
        <v>52</v>
      </c>
      <c r="G36" s="9">
        <v>2</v>
      </c>
      <c r="H36" s="9">
        <v>0</v>
      </c>
      <c r="I36" s="9">
        <v>0</v>
      </c>
      <c r="J36" s="9">
        <v>2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 t="s">
        <v>58</v>
      </c>
      <c r="Q36" s="9"/>
      <c r="R36" s="9"/>
      <c r="S36" s="9"/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4"/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  <colBreaks count="1" manualBreakCount="1">
    <brk id="39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EF54-8B3D-43EB-BA3B-EFFB2E349192}">
  <sheetPr>
    <pageSetUpPr fitToPage="1"/>
  </sheetPr>
  <dimension ref="A1:AM22"/>
  <sheetViews>
    <sheetView view="pageBreakPreview" topLeftCell="A9" zoomScale="87" zoomScaleNormal="100" zoomScaleSheetLayoutView="87" workbookViewId="0">
      <selection activeCell="C1" sqref="C1:C4"/>
    </sheetView>
  </sheetViews>
  <sheetFormatPr defaultColWidth="9" defaultRowHeight="18.45" x14ac:dyDescent="0.65"/>
  <cols>
    <col min="1" max="1" width="9" style="2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7.9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7.9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20.25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8.4" customHeight="1" x14ac:dyDescent="0.65">
      <c r="B4" s="19"/>
      <c r="C4" s="41"/>
      <c r="D4" s="44"/>
      <c r="E4" s="45"/>
      <c r="F4" s="45"/>
      <c r="G4" s="21" t="s">
        <v>112</v>
      </c>
      <c r="H4" s="21" t="s">
        <v>114</v>
      </c>
      <c r="I4" s="21" t="s">
        <v>115</v>
      </c>
      <c r="J4" s="21" t="s">
        <v>111</v>
      </c>
      <c r="K4" s="40"/>
      <c r="L4" s="21" t="s">
        <v>112</v>
      </c>
      <c r="M4" s="21" t="s">
        <v>114</v>
      </c>
      <c r="N4" s="21" t="s">
        <v>115</v>
      </c>
      <c r="O4" s="21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20" t="s">
        <v>98</v>
      </c>
      <c r="AG4" s="20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291</v>
      </c>
      <c r="B5" s="11">
        <v>1</v>
      </c>
      <c r="C5" s="9" t="s">
        <v>268</v>
      </c>
      <c r="D5" s="9" t="s">
        <v>269</v>
      </c>
      <c r="E5" s="9" t="s">
        <v>62</v>
      </c>
      <c r="F5" s="9" t="s">
        <v>62</v>
      </c>
      <c r="G5" s="9">
        <v>19</v>
      </c>
      <c r="H5" s="9">
        <v>17</v>
      </c>
      <c r="I5" s="9">
        <v>6</v>
      </c>
      <c r="J5" s="9">
        <v>19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 t="s">
        <v>56</v>
      </c>
      <c r="Q5" s="9"/>
      <c r="R5" s="9"/>
      <c r="S5" s="9"/>
      <c r="T5" s="13">
        <v>95</v>
      </c>
      <c r="U5" s="13">
        <v>0</v>
      </c>
      <c r="V5" s="13">
        <v>0</v>
      </c>
      <c r="W5" s="13">
        <v>7842</v>
      </c>
      <c r="X5" s="13">
        <v>89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97</v>
      </c>
      <c r="AJ5" s="13">
        <v>0</v>
      </c>
      <c r="AK5" s="13">
        <v>17</v>
      </c>
      <c r="AL5" s="13">
        <v>0</v>
      </c>
      <c r="AM5" s="13">
        <v>0</v>
      </c>
    </row>
    <row r="6" spans="1:39" x14ac:dyDescent="0.65">
      <c r="A6" s="2" t="s">
        <v>291</v>
      </c>
      <c r="B6" s="11">
        <f>B5+1</f>
        <v>2</v>
      </c>
      <c r="C6" s="9" t="s">
        <v>270</v>
      </c>
      <c r="D6" s="9" t="s">
        <v>269</v>
      </c>
      <c r="E6" s="9" t="s">
        <v>62</v>
      </c>
      <c r="F6" s="9" t="s">
        <v>62</v>
      </c>
      <c r="G6" s="9">
        <v>19</v>
      </c>
      <c r="H6" s="9">
        <v>19</v>
      </c>
      <c r="I6" s="9">
        <v>7</v>
      </c>
      <c r="J6" s="9">
        <v>19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56</v>
      </c>
      <c r="Q6" s="9"/>
      <c r="R6" s="9"/>
      <c r="S6" s="9"/>
      <c r="T6" s="13">
        <v>102</v>
      </c>
      <c r="U6" s="13">
        <v>7</v>
      </c>
      <c r="V6" s="13">
        <v>44</v>
      </c>
      <c r="W6" s="13">
        <v>4919</v>
      </c>
      <c r="X6" s="13">
        <v>106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40</v>
      </c>
      <c r="AJ6" s="13">
        <v>0</v>
      </c>
      <c r="AK6" s="13">
        <v>0</v>
      </c>
      <c r="AL6" s="13">
        <v>0</v>
      </c>
      <c r="AM6" s="13">
        <v>28</v>
      </c>
    </row>
    <row r="7" spans="1:39" x14ac:dyDescent="0.65">
      <c r="A7" s="2" t="s">
        <v>291</v>
      </c>
      <c r="B7" s="11">
        <f t="shared" ref="B7:B22" si="0">B6+1</f>
        <v>3</v>
      </c>
      <c r="C7" s="9" t="s">
        <v>271</v>
      </c>
      <c r="D7" s="9" t="s">
        <v>269</v>
      </c>
      <c r="E7" s="9" t="s">
        <v>52</v>
      </c>
      <c r="F7" s="9" t="s">
        <v>52</v>
      </c>
      <c r="G7" s="9">
        <v>19</v>
      </c>
      <c r="H7" s="9">
        <v>19</v>
      </c>
      <c r="I7" s="9">
        <v>1</v>
      </c>
      <c r="J7" s="9">
        <v>19</v>
      </c>
      <c r="K7" s="9">
        <v>19</v>
      </c>
      <c r="L7" s="9">
        <v>0</v>
      </c>
      <c r="M7" s="9">
        <v>0</v>
      </c>
      <c r="N7" s="9">
        <v>0</v>
      </c>
      <c r="O7" s="9">
        <v>0</v>
      </c>
      <c r="P7" s="9" t="s">
        <v>22</v>
      </c>
      <c r="Q7" s="9"/>
      <c r="R7" s="9"/>
      <c r="S7" s="9"/>
      <c r="T7" s="13">
        <v>474</v>
      </c>
      <c r="U7" s="13">
        <v>198</v>
      </c>
      <c r="V7" s="13">
        <v>0</v>
      </c>
      <c r="W7" s="13">
        <v>531</v>
      </c>
      <c r="X7" s="13">
        <v>447</v>
      </c>
      <c r="Y7" s="14"/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404</v>
      </c>
      <c r="AI7" s="13">
        <v>69</v>
      </c>
      <c r="AJ7" s="13">
        <v>0</v>
      </c>
      <c r="AK7" s="13">
        <v>83</v>
      </c>
      <c r="AL7" s="13">
        <v>34</v>
      </c>
      <c r="AM7" s="13">
        <v>0</v>
      </c>
    </row>
    <row r="8" spans="1:39" x14ac:dyDescent="0.65">
      <c r="B8" s="11">
        <f t="shared" si="0"/>
        <v>4</v>
      </c>
      <c r="C8" s="9" t="s">
        <v>410</v>
      </c>
      <c r="D8" s="9" t="s">
        <v>411</v>
      </c>
      <c r="E8" s="9" t="s">
        <v>412</v>
      </c>
      <c r="F8" s="9" t="s">
        <v>412</v>
      </c>
      <c r="G8" s="9">
        <v>19</v>
      </c>
      <c r="H8" s="9">
        <v>18</v>
      </c>
      <c r="I8" s="9">
        <v>0</v>
      </c>
      <c r="J8" s="9">
        <v>19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 t="s">
        <v>153</v>
      </c>
      <c r="Q8" s="9" t="s">
        <v>413</v>
      </c>
      <c r="R8" s="9" t="s">
        <v>414</v>
      </c>
      <c r="S8" s="9" t="s">
        <v>415</v>
      </c>
      <c r="T8" s="13">
        <v>1140</v>
      </c>
      <c r="U8" s="13">
        <v>0</v>
      </c>
      <c r="V8" s="13">
        <v>0</v>
      </c>
      <c r="W8" s="13">
        <v>4411</v>
      </c>
      <c r="X8" s="13">
        <v>1138</v>
      </c>
      <c r="Y8" s="14"/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63</v>
      </c>
      <c r="AJ8" s="13">
        <v>0</v>
      </c>
      <c r="AK8" s="13">
        <v>0</v>
      </c>
      <c r="AL8" s="13">
        <v>0</v>
      </c>
      <c r="AM8" s="13">
        <v>0</v>
      </c>
    </row>
    <row r="9" spans="1:39" x14ac:dyDescent="0.65">
      <c r="A9" s="2" t="s">
        <v>291</v>
      </c>
      <c r="B9" s="11">
        <f t="shared" si="0"/>
        <v>5</v>
      </c>
      <c r="C9" s="9" t="s">
        <v>273</v>
      </c>
      <c r="D9" s="9" t="s">
        <v>272</v>
      </c>
      <c r="E9" s="9" t="s">
        <v>62</v>
      </c>
      <c r="F9" s="9" t="s">
        <v>62</v>
      </c>
      <c r="G9" s="9">
        <v>3</v>
      </c>
      <c r="H9" s="9">
        <v>3</v>
      </c>
      <c r="I9" s="9">
        <v>2</v>
      </c>
      <c r="J9" s="9">
        <v>3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 t="s">
        <v>37</v>
      </c>
      <c r="Q9" s="9"/>
      <c r="R9" s="9"/>
      <c r="S9" s="9"/>
      <c r="T9" s="13">
        <v>34</v>
      </c>
      <c r="U9" s="13">
        <v>0</v>
      </c>
      <c r="V9" s="13">
        <v>0</v>
      </c>
      <c r="W9" s="13">
        <v>34</v>
      </c>
      <c r="X9" s="13">
        <v>34</v>
      </c>
      <c r="Y9" s="14"/>
      <c r="Z9" s="13">
        <v>269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17</v>
      </c>
      <c r="AJ9" s="13">
        <v>0</v>
      </c>
      <c r="AK9" s="13">
        <v>25</v>
      </c>
      <c r="AL9" s="13">
        <v>0</v>
      </c>
      <c r="AM9" s="13">
        <v>0</v>
      </c>
    </row>
    <row r="10" spans="1:39" x14ac:dyDescent="0.65">
      <c r="A10" s="2" t="s">
        <v>291</v>
      </c>
      <c r="B10" s="11">
        <f t="shared" si="0"/>
        <v>6</v>
      </c>
      <c r="C10" s="9" t="s">
        <v>274</v>
      </c>
      <c r="D10" s="9" t="s">
        <v>272</v>
      </c>
      <c r="E10" s="9" t="s">
        <v>62</v>
      </c>
      <c r="F10" s="9" t="s">
        <v>62</v>
      </c>
      <c r="G10" s="9">
        <v>19</v>
      </c>
      <c r="H10" s="9">
        <v>19</v>
      </c>
      <c r="I10" s="9">
        <v>0</v>
      </c>
      <c r="J10" s="9">
        <v>19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 t="s">
        <v>56</v>
      </c>
      <c r="Q10" s="9"/>
      <c r="R10" s="9"/>
      <c r="S10" s="9"/>
      <c r="T10" s="13">
        <v>337</v>
      </c>
      <c r="U10" s="13">
        <v>190</v>
      </c>
      <c r="V10" s="13">
        <v>0</v>
      </c>
      <c r="W10" s="13">
        <v>514</v>
      </c>
      <c r="X10" s="13">
        <v>336</v>
      </c>
      <c r="Y10" s="14"/>
      <c r="Z10" s="13">
        <v>3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59</v>
      </c>
      <c r="AJ10" s="13">
        <v>1</v>
      </c>
      <c r="AK10" s="13">
        <v>72</v>
      </c>
      <c r="AL10" s="13">
        <v>5</v>
      </c>
      <c r="AM10" s="13">
        <v>31</v>
      </c>
    </row>
    <row r="11" spans="1:39" x14ac:dyDescent="0.65">
      <c r="A11" s="2" t="s">
        <v>291</v>
      </c>
      <c r="B11" s="11">
        <f t="shared" si="0"/>
        <v>7</v>
      </c>
      <c r="C11" s="9" t="s">
        <v>275</v>
      </c>
      <c r="D11" s="9" t="s">
        <v>272</v>
      </c>
      <c r="E11" s="9" t="s">
        <v>52</v>
      </c>
      <c r="F11" s="9" t="s">
        <v>52</v>
      </c>
      <c r="G11" s="9">
        <v>17</v>
      </c>
      <c r="H11" s="9">
        <v>17</v>
      </c>
      <c r="I11" s="9">
        <v>0</v>
      </c>
      <c r="J11" s="9">
        <v>17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22</v>
      </c>
      <c r="Q11" s="9"/>
      <c r="R11" s="9"/>
      <c r="S11" s="9"/>
      <c r="T11" s="13">
        <v>839</v>
      </c>
      <c r="U11" s="13">
        <v>0</v>
      </c>
      <c r="V11" s="13">
        <v>0</v>
      </c>
      <c r="W11" s="13">
        <v>5569</v>
      </c>
      <c r="X11" s="13">
        <v>846</v>
      </c>
      <c r="Y11" s="14"/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722</v>
      </c>
      <c r="AI11" s="13">
        <v>85</v>
      </c>
      <c r="AJ11" s="13">
        <v>0</v>
      </c>
      <c r="AK11" s="13">
        <v>101</v>
      </c>
      <c r="AL11" s="13">
        <v>0</v>
      </c>
      <c r="AM11" s="13">
        <v>2</v>
      </c>
    </row>
    <row r="12" spans="1:39" x14ac:dyDescent="0.65">
      <c r="A12" s="2" t="s">
        <v>291</v>
      </c>
      <c r="B12" s="11">
        <f t="shared" si="0"/>
        <v>8</v>
      </c>
      <c r="C12" s="9" t="s">
        <v>276</v>
      </c>
      <c r="D12" s="9" t="s">
        <v>272</v>
      </c>
      <c r="E12" s="9" t="s">
        <v>52</v>
      </c>
      <c r="F12" s="9" t="s">
        <v>52</v>
      </c>
      <c r="G12" s="9">
        <v>18</v>
      </c>
      <c r="H12" s="9">
        <v>18</v>
      </c>
      <c r="I12" s="9">
        <v>2</v>
      </c>
      <c r="J12" s="9">
        <v>18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 t="s">
        <v>22</v>
      </c>
      <c r="Q12" s="9"/>
      <c r="R12" s="9"/>
      <c r="S12" s="9"/>
      <c r="T12" s="13">
        <v>764</v>
      </c>
      <c r="U12" s="13">
        <v>135</v>
      </c>
      <c r="V12" s="13">
        <v>0</v>
      </c>
      <c r="W12" s="13">
        <v>5233</v>
      </c>
      <c r="X12" s="13">
        <v>819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319</v>
      </c>
      <c r="AI12" s="13">
        <v>55</v>
      </c>
      <c r="AJ12" s="13">
        <v>0</v>
      </c>
      <c r="AK12" s="13">
        <v>88</v>
      </c>
      <c r="AL12" s="13">
        <v>0</v>
      </c>
      <c r="AM12" s="13">
        <v>0</v>
      </c>
    </row>
    <row r="13" spans="1:39" x14ac:dyDescent="0.65">
      <c r="A13" s="2" t="s">
        <v>291</v>
      </c>
      <c r="B13" s="11">
        <f t="shared" si="0"/>
        <v>9</v>
      </c>
      <c r="C13" s="9" t="s">
        <v>277</v>
      </c>
      <c r="D13" s="9" t="s">
        <v>272</v>
      </c>
      <c r="E13" s="9" t="s">
        <v>424</v>
      </c>
      <c r="F13" s="9" t="s">
        <v>424</v>
      </c>
      <c r="G13" s="9">
        <v>3</v>
      </c>
      <c r="H13" s="9">
        <v>3</v>
      </c>
      <c r="I13" s="9">
        <v>0</v>
      </c>
      <c r="J13" s="9">
        <v>3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 t="s">
        <v>37</v>
      </c>
      <c r="Q13" s="9"/>
      <c r="R13" s="9"/>
      <c r="S13" s="9"/>
      <c r="T13" s="13">
        <v>290</v>
      </c>
      <c r="U13" s="13">
        <v>0</v>
      </c>
      <c r="V13" s="13">
        <v>0</v>
      </c>
      <c r="W13" s="13">
        <v>290</v>
      </c>
      <c r="X13" s="13">
        <v>290</v>
      </c>
      <c r="Y13" s="14"/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30</v>
      </c>
      <c r="AJ13" s="13">
        <v>0</v>
      </c>
      <c r="AK13" s="13">
        <v>0</v>
      </c>
      <c r="AL13" s="13">
        <v>0</v>
      </c>
      <c r="AM13" s="13">
        <v>0</v>
      </c>
    </row>
    <row r="14" spans="1:39" x14ac:dyDescent="0.65">
      <c r="A14" s="2" t="s">
        <v>291</v>
      </c>
      <c r="B14" s="11">
        <f t="shared" si="0"/>
        <v>10</v>
      </c>
      <c r="C14" s="9" t="s">
        <v>278</v>
      </c>
      <c r="D14" s="9" t="s">
        <v>279</v>
      </c>
      <c r="E14" s="9" t="s">
        <v>52</v>
      </c>
      <c r="F14" s="9" t="s">
        <v>52</v>
      </c>
      <c r="G14" s="9">
        <v>19</v>
      </c>
      <c r="H14" s="9">
        <v>15</v>
      </c>
      <c r="I14" s="9">
        <v>8</v>
      </c>
      <c r="J14" s="9">
        <v>19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 t="s">
        <v>14</v>
      </c>
      <c r="Q14" s="9"/>
      <c r="R14" s="9"/>
      <c r="S14" s="9"/>
      <c r="T14" s="13">
        <v>32</v>
      </c>
      <c r="U14" s="13">
        <v>0</v>
      </c>
      <c r="V14" s="13">
        <v>0</v>
      </c>
      <c r="W14" s="13">
        <v>2864</v>
      </c>
      <c r="X14" s="13">
        <v>36</v>
      </c>
      <c r="Y14" s="14"/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12</v>
      </c>
      <c r="AJ14" s="13">
        <v>0</v>
      </c>
      <c r="AK14" s="13">
        <v>26</v>
      </c>
      <c r="AL14" s="13">
        <v>0</v>
      </c>
      <c r="AM14" s="13">
        <v>0</v>
      </c>
    </row>
    <row r="15" spans="1:39" x14ac:dyDescent="0.65">
      <c r="A15" s="2" t="s">
        <v>291</v>
      </c>
      <c r="B15" s="11">
        <f t="shared" si="0"/>
        <v>11</v>
      </c>
      <c r="C15" s="9" t="s">
        <v>280</v>
      </c>
      <c r="D15" s="9" t="s">
        <v>279</v>
      </c>
      <c r="E15" s="9" t="s">
        <v>52</v>
      </c>
      <c r="F15" s="9" t="s">
        <v>52</v>
      </c>
      <c r="G15" s="9">
        <v>1</v>
      </c>
      <c r="H15" s="9">
        <v>1</v>
      </c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 t="s">
        <v>153</v>
      </c>
      <c r="Q15" s="9" t="s">
        <v>58</v>
      </c>
      <c r="R15" s="9" t="s">
        <v>57</v>
      </c>
      <c r="S15" s="9"/>
      <c r="T15" s="13">
        <v>10</v>
      </c>
      <c r="U15" s="13">
        <v>0</v>
      </c>
      <c r="V15" s="13">
        <v>0</v>
      </c>
      <c r="W15" s="13">
        <v>10</v>
      </c>
      <c r="X15" s="13">
        <v>10</v>
      </c>
      <c r="Y15" s="14"/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</row>
    <row r="16" spans="1:39" x14ac:dyDescent="0.65">
      <c r="A16" s="2" t="s">
        <v>291</v>
      </c>
      <c r="B16" s="11">
        <f t="shared" si="0"/>
        <v>12</v>
      </c>
      <c r="C16" s="9" t="s">
        <v>281</v>
      </c>
      <c r="D16" s="9" t="s">
        <v>279</v>
      </c>
      <c r="E16" s="9" t="s">
        <v>52</v>
      </c>
      <c r="F16" s="9" t="s">
        <v>52</v>
      </c>
      <c r="G16" s="9">
        <v>11</v>
      </c>
      <c r="H16" s="9">
        <v>11</v>
      </c>
      <c r="I16" s="9">
        <v>0</v>
      </c>
      <c r="J16" s="9">
        <v>11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 t="s">
        <v>153</v>
      </c>
      <c r="Q16" s="9" t="s">
        <v>57</v>
      </c>
      <c r="R16" s="9" t="s">
        <v>58</v>
      </c>
      <c r="S16" s="9" t="s">
        <v>59</v>
      </c>
      <c r="T16" s="13">
        <v>326</v>
      </c>
      <c r="U16" s="13">
        <v>291</v>
      </c>
      <c r="V16" s="13">
        <v>2</v>
      </c>
      <c r="W16" s="13">
        <v>3884</v>
      </c>
      <c r="X16" s="13">
        <v>629</v>
      </c>
      <c r="Y16" s="14"/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297</v>
      </c>
      <c r="AI16" s="13">
        <v>89</v>
      </c>
      <c r="AJ16" s="13">
        <v>49</v>
      </c>
      <c r="AK16" s="13">
        <v>303</v>
      </c>
      <c r="AL16" s="13">
        <v>221</v>
      </c>
      <c r="AM16" s="13">
        <v>0</v>
      </c>
    </row>
    <row r="17" spans="1:39" x14ac:dyDescent="0.65">
      <c r="A17" s="2" t="s">
        <v>291</v>
      </c>
      <c r="B17" s="11">
        <f t="shared" si="0"/>
        <v>13</v>
      </c>
      <c r="C17" s="9" t="s">
        <v>282</v>
      </c>
      <c r="D17" s="9" t="s">
        <v>283</v>
      </c>
      <c r="E17" s="9" t="s">
        <v>52</v>
      </c>
      <c r="F17" s="9" t="s">
        <v>52</v>
      </c>
      <c r="G17" s="9">
        <v>12</v>
      </c>
      <c r="H17" s="9">
        <v>12</v>
      </c>
      <c r="I17" s="9">
        <v>1</v>
      </c>
      <c r="J17" s="9">
        <v>12</v>
      </c>
      <c r="K17" s="9">
        <v>12</v>
      </c>
      <c r="L17" s="9">
        <v>0</v>
      </c>
      <c r="M17" s="9">
        <v>0</v>
      </c>
      <c r="N17" s="9">
        <v>0</v>
      </c>
      <c r="O17" s="9">
        <v>0</v>
      </c>
      <c r="P17" s="9" t="s">
        <v>22</v>
      </c>
      <c r="Q17" s="9"/>
      <c r="R17" s="9"/>
      <c r="S17" s="9"/>
      <c r="T17" s="13">
        <v>530</v>
      </c>
      <c r="U17" s="13">
        <v>0</v>
      </c>
      <c r="V17" s="13">
        <v>0</v>
      </c>
      <c r="W17" s="13">
        <v>3710</v>
      </c>
      <c r="X17" s="13">
        <v>530</v>
      </c>
      <c r="Y17" s="14"/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242</v>
      </c>
      <c r="AI17" s="13">
        <v>79</v>
      </c>
      <c r="AJ17" s="13">
        <v>18</v>
      </c>
      <c r="AK17" s="13">
        <v>183</v>
      </c>
      <c r="AL17" s="13">
        <v>149</v>
      </c>
      <c r="AM17" s="13">
        <v>0</v>
      </c>
    </row>
    <row r="18" spans="1:39" x14ac:dyDescent="0.65">
      <c r="A18" s="2" t="s">
        <v>291</v>
      </c>
      <c r="B18" s="11">
        <f t="shared" si="0"/>
        <v>14</v>
      </c>
      <c r="C18" s="9" t="s">
        <v>284</v>
      </c>
      <c r="D18" s="9" t="s">
        <v>283</v>
      </c>
      <c r="E18" s="9" t="s">
        <v>62</v>
      </c>
      <c r="F18" s="9" t="s">
        <v>62</v>
      </c>
      <c r="G18" s="9">
        <v>19</v>
      </c>
      <c r="H18" s="9">
        <v>19</v>
      </c>
      <c r="I18" s="9">
        <v>0</v>
      </c>
      <c r="J18" s="9">
        <v>19</v>
      </c>
      <c r="K18" s="9">
        <v>19</v>
      </c>
      <c r="L18" s="9">
        <v>0</v>
      </c>
      <c r="M18" s="9">
        <v>0</v>
      </c>
      <c r="N18" s="9">
        <v>0</v>
      </c>
      <c r="O18" s="9">
        <v>0</v>
      </c>
      <c r="P18" s="9" t="s">
        <v>67</v>
      </c>
      <c r="Q18" s="9"/>
      <c r="R18" s="9"/>
      <c r="S18" s="9"/>
      <c r="T18" s="13">
        <v>0</v>
      </c>
      <c r="U18" s="13">
        <v>0</v>
      </c>
      <c r="V18" s="13">
        <v>0</v>
      </c>
      <c r="W18" s="13">
        <v>6523</v>
      </c>
      <c r="X18" s="13">
        <v>0</v>
      </c>
      <c r="Y18" s="14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</row>
    <row r="19" spans="1:39" x14ac:dyDescent="0.65">
      <c r="A19" s="2" t="s">
        <v>291</v>
      </c>
      <c r="B19" s="11">
        <f t="shared" si="0"/>
        <v>15</v>
      </c>
      <c r="C19" s="9" t="s">
        <v>285</v>
      </c>
      <c r="D19" s="9" t="s">
        <v>283</v>
      </c>
      <c r="E19" s="9" t="s">
        <v>52</v>
      </c>
      <c r="F19" s="9" t="s">
        <v>52</v>
      </c>
      <c r="G19" s="9">
        <v>19</v>
      </c>
      <c r="H19" s="9">
        <v>19</v>
      </c>
      <c r="I19" s="9">
        <v>0</v>
      </c>
      <c r="J19" s="9">
        <v>19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 t="s">
        <v>56</v>
      </c>
      <c r="Q19" s="9"/>
      <c r="R19" s="9"/>
      <c r="S19" s="9"/>
      <c r="T19" s="13">
        <v>408</v>
      </c>
      <c r="U19" s="13">
        <v>0</v>
      </c>
      <c r="V19" s="13">
        <v>0</v>
      </c>
      <c r="W19" s="13">
        <v>5322</v>
      </c>
      <c r="X19" s="13">
        <v>414</v>
      </c>
      <c r="Y19" s="14" t="s">
        <v>156</v>
      </c>
      <c r="Z19" s="13">
        <v>85</v>
      </c>
      <c r="AA19" s="13">
        <v>2340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110</v>
      </c>
      <c r="AJ19" s="13">
        <v>0</v>
      </c>
      <c r="AK19" s="13">
        <v>54</v>
      </c>
      <c r="AL19" s="13">
        <v>4</v>
      </c>
      <c r="AM19" s="13">
        <v>28</v>
      </c>
    </row>
    <row r="20" spans="1:39" x14ac:dyDescent="0.65">
      <c r="A20" s="2" t="s">
        <v>291</v>
      </c>
      <c r="B20" s="11">
        <f t="shared" si="0"/>
        <v>16</v>
      </c>
      <c r="C20" s="9" t="s">
        <v>286</v>
      </c>
      <c r="D20" s="9" t="s">
        <v>287</v>
      </c>
      <c r="E20" s="9" t="s">
        <v>52</v>
      </c>
      <c r="F20" s="9" t="s">
        <v>52</v>
      </c>
      <c r="G20" s="9">
        <v>19</v>
      </c>
      <c r="H20" s="9">
        <v>12</v>
      </c>
      <c r="I20" s="9">
        <v>0</v>
      </c>
      <c r="J20" s="9">
        <v>19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 t="s">
        <v>153</v>
      </c>
      <c r="Q20" s="9" t="s">
        <v>56</v>
      </c>
      <c r="R20" s="9" t="s">
        <v>14</v>
      </c>
      <c r="S20" s="9"/>
      <c r="T20" s="13">
        <v>131</v>
      </c>
      <c r="U20" s="13">
        <v>0</v>
      </c>
      <c r="V20" s="13">
        <v>0</v>
      </c>
      <c r="W20" s="13">
        <v>1861</v>
      </c>
      <c r="X20" s="13">
        <v>135</v>
      </c>
      <c r="Y20" s="14"/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257</v>
      </c>
      <c r="AJ20" s="13">
        <v>0</v>
      </c>
      <c r="AK20" s="13">
        <v>196</v>
      </c>
      <c r="AL20" s="13">
        <v>0</v>
      </c>
      <c r="AM20" s="13">
        <v>0</v>
      </c>
    </row>
    <row r="21" spans="1:39" x14ac:dyDescent="0.65">
      <c r="A21" s="2" t="s">
        <v>291</v>
      </c>
      <c r="B21" s="11">
        <f t="shared" si="0"/>
        <v>17</v>
      </c>
      <c r="C21" s="9" t="s">
        <v>288</v>
      </c>
      <c r="D21" s="9" t="s">
        <v>289</v>
      </c>
      <c r="E21" s="9" t="s">
        <v>62</v>
      </c>
      <c r="F21" s="9" t="s">
        <v>62</v>
      </c>
      <c r="G21" s="9">
        <v>19</v>
      </c>
      <c r="H21" s="9">
        <v>13</v>
      </c>
      <c r="I21" s="9">
        <v>0</v>
      </c>
      <c r="J21" s="9">
        <v>19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 t="s">
        <v>56</v>
      </c>
      <c r="Q21" s="9"/>
      <c r="R21" s="9"/>
      <c r="S21" s="9"/>
      <c r="T21" s="13">
        <v>108</v>
      </c>
      <c r="U21" s="13">
        <v>0</v>
      </c>
      <c r="V21" s="13">
        <v>0</v>
      </c>
      <c r="W21" s="13">
        <v>4400</v>
      </c>
      <c r="X21" s="13">
        <v>118</v>
      </c>
      <c r="Y21" s="14"/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</row>
    <row r="22" spans="1:39" x14ac:dyDescent="0.65">
      <c r="A22" s="2" t="s">
        <v>291</v>
      </c>
      <c r="B22" s="11">
        <f t="shared" si="0"/>
        <v>18</v>
      </c>
      <c r="C22" s="11" t="s">
        <v>290</v>
      </c>
      <c r="D22" s="11" t="s">
        <v>272</v>
      </c>
      <c r="E22" s="11" t="s">
        <v>52</v>
      </c>
      <c r="F22" s="11" t="s">
        <v>52</v>
      </c>
      <c r="G22" s="11">
        <v>19</v>
      </c>
      <c r="H22" s="11">
        <v>19</v>
      </c>
      <c r="I22" s="11">
        <v>19</v>
      </c>
      <c r="J22" s="11">
        <v>19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9" t="s">
        <v>153</v>
      </c>
      <c r="Q22" s="11" t="s">
        <v>67</v>
      </c>
      <c r="R22" s="11" t="s">
        <v>12</v>
      </c>
      <c r="S22" s="11" t="s">
        <v>59</v>
      </c>
      <c r="T22" s="11">
        <v>448</v>
      </c>
      <c r="U22" s="11">
        <v>0</v>
      </c>
      <c r="V22" s="11">
        <v>0</v>
      </c>
      <c r="W22" s="11">
        <v>457</v>
      </c>
      <c r="X22" s="11">
        <v>447</v>
      </c>
      <c r="Y22" s="11"/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425</v>
      </c>
      <c r="AJ22" s="11">
        <v>59</v>
      </c>
      <c r="AK22" s="11">
        <v>557</v>
      </c>
      <c r="AL22" s="11">
        <v>120</v>
      </c>
      <c r="AM22" s="11">
        <v>212</v>
      </c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AAB8-1246-4977-876E-AD626AFD4F96}">
  <sheetPr>
    <pageSetUpPr fitToPage="1"/>
  </sheetPr>
  <dimension ref="A1:AM22"/>
  <sheetViews>
    <sheetView view="pageBreakPreview" zoomScale="85" zoomScaleNormal="100" zoomScaleSheetLayoutView="85" workbookViewId="0">
      <selection activeCell="C1" sqref="C1:C4"/>
    </sheetView>
  </sheetViews>
  <sheetFormatPr defaultColWidth="9" defaultRowHeight="18.45" x14ac:dyDescent="0.65"/>
  <cols>
    <col min="1" max="1" width="9" style="2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7.65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8.4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20.25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8.2" customHeight="1" x14ac:dyDescent="0.65">
      <c r="B4" s="19"/>
      <c r="C4" s="41"/>
      <c r="D4" s="44"/>
      <c r="E4" s="45"/>
      <c r="F4" s="45"/>
      <c r="G4" s="21" t="s">
        <v>112</v>
      </c>
      <c r="H4" s="21" t="s">
        <v>114</v>
      </c>
      <c r="I4" s="21" t="s">
        <v>115</v>
      </c>
      <c r="J4" s="21" t="s">
        <v>111</v>
      </c>
      <c r="K4" s="40"/>
      <c r="L4" s="21" t="s">
        <v>112</v>
      </c>
      <c r="M4" s="21" t="s">
        <v>114</v>
      </c>
      <c r="N4" s="21" t="s">
        <v>115</v>
      </c>
      <c r="O4" s="21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20" t="s">
        <v>98</v>
      </c>
      <c r="AG4" s="20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304</v>
      </c>
      <c r="B5" s="11">
        <v>1</v>
      </c>
      <c r="C5" s="9" t="s">
        <v>30</v>
      </c>
      <c r="D5" s="9" t="s">
        <v>292</v>
      </c>
      <c r="E5" s="9" t="s">
        <v>52</v>
      </c>
      <c r="F5" s="9" t="s">
        <v>52</v>
      </c>
      <c r="G5" s="9">
        <v>6</v>
      </c>
      <c r="H5" s="9">
        <v>6</v>
      </c>
      <c r="I5" s="9">
        <v>0</v>
      </c>
      <c r="J5" s="9">
        <v>6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 t="s">
        <v>37</v>
      </c>
      <c r="Q5" s="9"/>
      <c r="R5" s="9"/>
      <c r="S5" s="9"/>
      <c r="T5" s="13">
        <v>403</v>
      </c>
      <c r="U5" s="13">
        <v>0</v>
      </c>
      <c r="V5" s="13">
        <v>0</v>
      </c>
      <c r="W5" s="13">
        <v>403</v>
      </c>
      <c r="X5" s="13">
        <v>0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</row>
    <row r="6" spans="1:39" x14ac:dyDescent="0.65">
      <c r="A6" s="2" t="s">
        <v>304</v>
      </c>
      <c r="B6" s="11">
        <f>B5+1</f>
        <v>2</v>
      </c>
      <c r="C6" s="9" t="s">
        <v>293</v>
      </c>
      <c r="D6" s="9" t="s">
        <v>292</v>
      </c>
      <c r="E6" s="9" t="s">
        <v>52</v>
      </c>
      <c r="F6" s="9" t="s">
        <v>52</v>
      </c>
      <c r="G6" s="9">
        <v>7</v>
      </c>
      <c r="H6" s="9">
        <v>3</v>
      </c>
      <c r="I6" s="9">
        <v>1</v>
      </c>
      <c r="J6" s="9">
        <v>7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22</v>
      </c>
      <c r="Q6" s="9"/>
      <c r="R6" s="9"/>
      <c r="S6" s="9"/>
      <c r="T6" s="13">
        <v>85</v>
      </c>
      <c r="U6" s="13">
        <v>0</v>
      </c>
      <c r="V6" s="13">
        <v>0</v>
      </c>
      <c r="W6" s="13">
        <v>408</v>
      </c>
      <c r="X6" s="13">
        <v>85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45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</row>
    <row r="7" spans="1:39" x14ac:dyDescent="0.65">
      <c r="A7" s="2" t="s">
        <v>304</v>
      </c>
      <c r="B7" s="11">
        <f t="shared" ref="B7:B15" si="0">B6+1</f>
        <v>3</v>
      </c>
      <c r="C7" s="9" t="s">
        <v>294</v>
      </c>
      <c r="D7" s="9" t="s">
        <v>292</v>
      </c>
      <c r="E7" s="9" t="s">
        <v>52</v>
      </c>
      <c r="F7" s="9" t="s">
        <v>52</v>
      </c>
      <c r="G7" s="9">
        <v>19</v>
      </c>
      <c r="H7" s="9">
        <v>13</v>
      </c>
      <c r="I7" s="9">
        <v>0</v>
      </c>
      <c r="J7" s="9">
        <v>19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 t="s">
        <v>153</v>
      </c>
      <c r="Q7" s="9" t="s">
        <v>57</v>
      </c>
      <c r="R7" s="9" t="s">
        <v>58</v>
      </c>
      <c r="S7" s="9" t="s">
        <v>59</v>
      </c>
      <c r="T7" s="13">
        <v>458</v>
      </c>
      <c r="U7" s="13">
        <v>0</v>
      </c>
      <c r="V7" s="13">
        <v>0</v>
      </c>
      <c r="W7" s="13">
        <v>2161</v>
      </c>
      <c r="X7" s="13">
        <v>564</v>
      </c>
      <c r="Y7" s="14"/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355</v>
      </c>
      <c r="AI7" s="13">
        <v>29</v>
      </c>
      <c r="AJ7" s="13">
        <v>0</v>
      </c>
      <c r="AK7" s="13">
        <v>16</v>
      </c>
      <c r="AL7" s="13">
        <v>0</v>
      </c>
      <c r="AM7" s="13">
        <v>0</v>
      </c>
    </row>
    <row r="8" spans="1:39" ht="18" customHeight="1" x14ac:dyDescent="0.65">
      <c r="A8" s="2" t="s">
        <v>304</v>
      </c>
      <c r="B8" s="11">
        <f t="shared" si="0"/>
        <v>4</v>
      </c>
      <c r="C8" s="9" t="s">
        <v>295</v>
      </c>
      <c r="D8" s="9" t="s">
        <v>292</v>
      </c>
      <c r="E8" s="9" t="s">
        <v>416</v>
      </c>
      <c r="F8" s="9" t="s">
        <v>52</v>
      </c>
      <c r="G8" s="9">
        <v>19</v>
      </c>
      <c r="H8" s="9">
        <v>10</v>
      </c>
      <c r="I8" s="9">
        <v>0</v>
      </c>
      <c r="J8" s="9">
        <v>19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 t="s">
        <v>153</v>
      </c>
      <c r="Q8" s="9" t="s">
        <v>56</v>
      </c>
      <c r="R8" s="9" t="s">
        <v>14</v>
      </c>
      <c r="S8" s="9" t="s">
        <v>60</v>
      </c>
      <c r="T8" s="13">
        <v>95</v>
      </c>
      <c r="U8" s="13">
        <v>0</v>
      </c>
      <c r="V8" s="13">
        <v>0</v>
      </c>
      <c r="W8" s="13">
        <v>968</v>
      </c>
      <c r="X8" s="13">
        <v>101</v>
      </c>
      <c r="Y8" s="14" t="s">
        <v>156</v>
      </c>
      <c r="Z8" s="13">
        <v>94</v>
      </c>
      <c r="AA8" s="13">
        <v>26</v>
      </c>
      <c r="AB8" s="13">
        <v>5</v>
      </c>
      <c r="AC8" s="13">
        <v>2</v>
      </c>
      <c r="AD8" s="13">
        <v>3</v>
      </c>
      <c r="AE8" s="13">
        <v>2</v>
      </c>
      <c r="AF8" s="13">
        <v>2</v>
      </c>
      <c r="AG8" s="13">
        <v>0</v>
      </c>
      <c r="AH8" s="13">
        <v>0</v>
      </c>
      <c r="AI8" s="13">
        <v>162</v>
      </c>
      <c r="AJ8" s="13">
        <v>0</v>
      </c>
      <c r="AK8" s="13">
        <v>96</v>
      </c>
      <c r="AL8" s="13">
        <v>2</v>
      </c>
      <c r="AM8" s="13">
        <v>9</v>
      </c>
    </row>
    <row r="9" spans="1:39" ht="18" customHeight="1" x14ac:dyDescent="0.65">
      <c r="A9" s="2" t="s">
        <v>304</v>
      </c>
      <c r="B9" s="11">
        <f t="shared" si="0"/>
        <v>5</v>
      </c>
      <c r="C9" s="9" t="s">
        <v>296</v>
      </c>
      <c r="D9" s="9" t="s">
        <v>292</v>
      </c>
      <c r="E9" s="9" t="s">
        <v>52</v>
      </c>
      <c r="F9" s="9" t="s">
        <v>52</v>
      </c>
      <c r="G9" s="9">
        <v>10</v>
      </c>
      <c r="H9" s="9">
        <v>10</v>
      </c>
      <c r="I9" s="9">
        <v>0</v>
      </c>
      <c r="J9" s="9">
        <v>10</v>
      </c>
      <c r="K9" s="9">
        <v>10</v>
      </c>
      <c r="L9" s="9">
        <v>0</v>
      </c>
      <c r="M9" s="9">
        <v>0</v>
      </c>
      <c r="N9" s="9">
        <v>0</v>
      </c>
      <c r="O9" s="9">
        <v>0</v>
      </c>
      <c r="P9" s="9" t="s">
        <v>153</v>
      </c>
      <c r="Q9" s="9" t="s">
        <v>22</v>
      </c>
      <c r="R9" s="9" t="s">
        <v>59</v>
      </c>
      <c r="S9" s="9"/>
      <c r="T9" s="13">
        <v>600</v>
      </c>
      <c r="U9" s="13">
        <v>0</v>
      </c>
      <c r="V9" s="13">
        <v>0</v>
      </c>
      <c r="W9" s="13">
        <v>3437</v>
      </c>
      <c r="X9" s="13">
        <v>0</v>
      </c>
      <c r="Y9" s="14"/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181</v>
      </c>
      <c r="AI9" s="13">
        <v>63</v>
      </c>
      <c r="AJ9" s="13">
        <v>0</v>
      </c>
      <c r="AK9" s="13">
        <v>111</v>
      </c>
      <c r="AL9" s="13">
        <v>10</v>
      </c>
      <c r="AM9" s="13">
        <v>0</v>
      </c>
    </row>
    <row r="10" spans="1:39" ht="18" customHeight="1" x14ac:dyDescent="0.65">
      <c r="A10" s="2" t="s">
        <v>304</v>
      </c>
      <c r="B10" s="11">
        <f t="shared" si="0"/>
        <v>6</v>
      </c>
      <c r="C10" s="9" t="s">
        <v>297</v>
      </c>
      <c r="D10" s="9" t="s">
        <v>292</v>
      </c>
      <c r="E10" s="9" t="s">
        <v>52</v>
      </c>
      <c r="F10" s="9" t="s">
        <v>52</v>
      </c>
      <c r="G10" s="9">
        <v>8</v>
      </c>
      <c r="H10" s="9">
        <v>7</v>
      </c>
      <c r="I10" s="9">
        <v>0</v>
      </c>
      <c r="J10" s="9">
        <v>8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 t="s">
        <v>65</v>
      </c>
      <c r="Q10" s="9"/>
      <c r="R10" s="9"/>
      <c r="S10" s="9"/>
      <c r="T10" s="13">
        <v>541</v>
      </c>
      <c r="U10" s="13">
        <v>0</v>
      </c>
      <c r="V10" s="13">
        <v>0</v>
      </c>
      <c r="W10" s="13">
        <v>1082</v>
      </c>
      <c r="X10" s="13">
        <v>541</v>
      </c>
      <c r="Y10" s="14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</row>
    <row r="11" spans="1:39" x14ac:dyDescent="0.65">
      <c r="A11" s="2" t="s">
        <v>304</v>
      </c>
      <c r="B11" s="11">
        <f t="shared" si="0"/>
        <v>7</v>
      </c>
      <c r="C11" s="9" t="s">
        <v>298</v>
      </c>
      <c r="D11" s="9" t="s">
        <v>292</v>
      </c>
      <c r="E11" s="9" t="s">
        <v>52</v>
      </c>
      <c r="F11" s="9" t="s">
        <v>52</v>
      </c>
      <c r="G11" s="9">
        <v>18</v>
      </c>
      <c r="H11" s="9">
        <v>3</v>
      </c>
      <c r="I11" s="9">
        <v>0</v>
      </c>
      <c r="J11" s="9">
        <v>18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54</v>
      </c>
      <c r="Q11" s="9"/>
      <c r="R11" s="9"/>
      <c r="S11" s="9"/>
      <c r="T11" s="13">
        <v>0</v>
      </c>
      <c r="U11" s="13">
        <v>0</v>
      </c>
      <c r="V11" s="13">
        <v>0</v>
      </c>
      <c r="W11" s="13">
        <v>174</v>
      </c>
      <c r="X11" s="13">
        <v>55</v>
      </c>
      <c r="Y11" s="14"/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</row>
    <row r="12" spans="1:39" x14ac:dyDescent="0.65">
      <c r="A12" s="2" t="s">
        <v>304</v>
      </c>
      <c r="B12" s="11">
        <f t="shared" si="0"/>
        <v>8</v>
      </c>
      <c r="C12" s="9" t="s">
        <v>299</v>
      </c>
      <c r="D12" s="9" t="s">
        <v>292</v>
      </c>
      <c r="E12" s="9" t="s">
        <v>52</v>
      </c>
      <c r="F12" s="9" t="s">
        <v>52</v>
      </c>
      <c r="G12" s="9">
        <v>7</v>
      </c>
      <c r="H12" s="9">
        <v>7</v>
      </c>
      <c r="I12" s="9">
        <v>0</v>
      </c>
      <c r="J12" s="9">
        <v>7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 t="s">
        <v>37</v>
      </c>
      <c r="Q12" s="9"/>
      <c r="R12" s="9"/>
      <c r="S12" s="9"/>
      <c r="T12" s="13">
        <v>113</v>
      </c>
      <c r="U12" s="13">
        <v>0</v>
      </c>
      <c r="V12" s="13">
        <v>0</v>
      </c>
      <c r="W12" s="13">
        <v>139</v>
      </c>
      <c r="X12" s="13">
        <v>111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</row>
    <row r="13" spans="1:39" x14ac:dyDescent="0.65">
      <c r="A13" s="2" t="s">
        <v>304</v>
      </c>
      <c r="B13" s="11">
        <f t="shared" si="0"/>
        <v>9</v>
      </c>
      <c r="C13" s="9" t="s">
        <v>300</v>
      </c>
      <c r="D13" s="9" t="s">
        <v>292</v>
      </c>
      <c r="E13" s="9" t="s">
        <v>52</v>
      </c>
      <c r="F13" s="9" t="s">
        <v>52</v>
      </c>
      <c r="G13" s="9">
        <v>3</v>
      </c>
      <c r="H13" s="9">
        <v>0</v>
      </c>
      <c r="I13" s="9">
        <v>0</v>
      </c>
      <c r="J13" s="9">
        <v>3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 t="s">
        <v>37</v>
      </c>
      <c r="Q13" s="9"/>
      <c r="R13" s="9"/>
      <c r="S13" s="9"/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4"/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</row>
    <row r="14" spans="1:39" x14ac:dyDescent="0.65">
      <c r="A14" s="2" t="s">
        <v>304</v>
      </c>
      <c r="B14" s="11">
        <f t="shared" si="0"/>
        <v>10</v>
      </c>
      <c r="C14" s="9" t="s">
        <v>301</v>
      </c>
      <c r="D14" s="9" t="s">
        <v>302</v>
      </c>
      <c r="E14" s="9" t="s">
        <v>52</v>
      </c>
      <c r="F14" s="9" t="s">
        <v>52</v>
      </c>
      <c r="G14" s="9">
        <v>19</v>
      </c>
      <c r="H14" s="9">
        <v>17</v>
      </c>
      <c r="I14" s="9">
        <v>2</v>
      </c>
      <c r="J14" s="9">
        <v>19</v>
      </c>
      <c r="K14" s="9">
        <v>19</v>
      </c>
      <c r="L14" s="9">
        <v>0</v>
      </c>
      <c r="M14" s="9">
        <v>0</v>
      </c>
      <c r="N14" s="9">
        <v>0</v>
      </c>
      <c r="O14" s="9">
        <v>0</v>
      </c>
      <c r="P14" s="9" t="s">
        <v>57</v>
      </c>
      <c r="Q14" s="9"/>
      <c r="R14" s="9"/>
      <c r="S14" s="9"/>
      <c r="T14" s="13">
        <v>924</v>
      </c>
      <c r="U14" s="13">
        <v>0</v>
      </c>
      <c r="V14" s="13">
        <v>0</v>
      </c>
      <c r="W14" s="13">
        <v>5321</v>
      </c>
      <c r="X14" s="13">
        <v>0</v>
      </c>
      <c r="Y14" s="14"/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369</v>
      </c>
      <c r="AI14" s="13">
        <v>59</v>
      </c>
      <c r="AJ14" s="13">
        <v>50</v>
      </c>
      <c r="AK14" s="13">
        <v>199</v>
      </c>
      <c r="AL14" s="13">
        <v>161</v>
      </c>
      <c r="AM14" s="13">
        <v>0</v>
      </c>
    </row>
    <row r="15" spans="1:39" x14ac:dyDescent="0.65">
      <c r="A15" s="2" t="s">
        <v>304</v>
      </c>
      <c r="B15" s="11">
        <f t="shared" si="0"/>
        <v>11</v>
      </c>
      <c r="C15" s="9" t="s">
        <v>303</v>
      </c>
      <c r="D15" s="9" t="s">
        <v>302</v>
      </c>
      <c r="E15" s="9" t="s">
        <v>158</v>
      </c>
      <c r="F15" s="9" t="s">
        <v>417</v>
      </c>
      <c r="G15" s="9">
        <v>8</v>
      </c>
      <c r="H15" s="9">
        <v>1</v>
      </c>
      <c r="I15" s="9">
        <v>0</v>
      </c>
      <c r="J15" s="9">
        <v>0</v>
      </c>
      <c r="K15" s="9">
        <v>8</v>
      </c>
      <c r="L15" s="9">
        <v>0</v>
      </c>
      <c r="M15" s="9">
        <v>0</v>
      </c>
      <c r="N15" s="9">
        <v>0</v>
      </c>
      <c r="O15" s="9">
        <v>0</v>
      </c>
      <c r="P15" s="9" t="s">
        <v>153</v>
      </c>
      <c r="Q15" s="9" t="s">
        <v>387</v>
      </c>
      <c r="R15" s="9" t="s">
        <v>418</v>
      </c>
      <c r="S15" s="9"/>
      <c r="T15" s="13">
        <v>3</v>
      </c>
      <c r="U15" s="13">
        <v>0</v>
      </c>
      <c r="V15" s="13">
        <v>0</v>
      </c>
      <c r="W15" s="13">
        <v>3</v>
      </c>
      <c r="X15" s="13">
        <v>3</v>
      </c>
      <c r="Y15" s="14"/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</row>
    <row r="19" spans="3:39" x14ac:dyDescent="0.65">
      <c r="C19" s="50"/>
      <c r="D19" s="50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7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</row>
    <row r="20" spans="3:39" x14ac:dyDescent="0.65">
      <c r="C20" s="50"/>
      <c r="D20" s="50"/>
      <c r="E20" s="46"/>
      <c r="F20" s="46"/>
      <c r="G20" s="49"/>
      <c r="H20" s="49"/>
      <c r="I20" s="49"/>
      <c r="J20" s="49"/>
      <c r="K20" s="29"/>
      <c r="L20" s="49"/>
      <c r="M20" s="49"/>
      <c r="N20" s="49"/>
      <c r="O20" s="49"/>
      <c r="P20" s="49"/>
      <c r="Q20" s="49"/>
      <c r="R20" s="49"/>
      <c r="S20" s="49"/>
      <c r="T20" s="49"/>
      <c r="U20" s="30"/>
      <c r="V20" s="30"/>
      <c r="W20" s="49"/>
      <c r="X20" s="49"/>
      <c r="Y20" s="46"/>
      <c r="Z20" s="47"/>
      <c r="AA20" s="47"/>
      <c r="AB20" s="47"/>
      <c r="AC20" s="47"/>
      <c r="AD20" s="47"/>
      <c r="AE20" s="47"/>
      <c r="AF20" s="47"/>
      <c r="AG20" s="47"/>
      <c r="AH20" s="46"/>
      <c r="AI20" s="46"/>
      <c r="AJ20" s="31"/>
      <c r="AK20" s="46"/>
      <c r="AL20" s="31"/>
      <c r="AM20" s="46"/>
    </row>
    <row r="21" spans="3:39" x14ac:dyDescent="0.65">
      <c r="C21" s="50"/>
      <c r="D21" s="50"/>
      <c r="E21" s="48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6"/>
      <c r="Z21" s="46"/>
      <c r="AA21" s="46"/>
      <c r="AB21" s="46"/>
      <c r="AC21" s="31"/>
      <c r="AD21" s="31"/>
      <c r="AE21" s="46"/>
      <c r="AF21" s="31"/>
      <c r="AG21" s="31"/>
      <c r="AH21" s="46"/>
      <c r="AI21" s="46"/>
      <c r="AJ21" s="46"/>
      <c r="AK21" s="46"/>
      <c r="AL21" s="46"/>
      <c r="AM21" s="46"/>
    </row>
    <row r="22" spans="3:39" x14ac:dyDescent="0.65">
      <c r="C22" s="50"/>
      <c r="D22" s="50"/>
      <c r="E22" s="48"/>
      <c r="F22" s="48"/>
      <c r="G22" s="29"/>
      <c r="H22" s="29"/>
      <c r="I22" s="29"/>
      <c r="J22" s="29"/>
      <c r="K22" s="49"/>
      <c r="L22" s="29"/>
      <c r="M22" s="29"/>
      <c r="N22" s="29"/>
      <c r="O22" s="29"/>
      <c r="P22" s="49"/>
      <c r="Q22" s="49"/>
      <c r="R22" s="49"/>
      <c r="S22" s="49"/>
      <c r="T22" s="49"/>
      <c r="U22" s="49"/>
      <c r="V22" s="49"/>
      <c r="W22" s="49"/>
      <c r="X22" s="49"/>
      <c r="Y22" s="46"/>
      <c r="Z22" s="46"/>
      <c r="AA22" s="46"/>
      <c r="AB22" s="46"/>
      <c r="AC22" s="31"/>
      <c r="AD22" s="31"/>
      <c r="AE22" s="46"/>
      <c r="AF22" s="28"/>
      <c r="AG22" s="28"/>
      <c r="AH22" s="46"/>
      <c r="AI22" s="46"/>
      <c r="AJ22" s="46"/>
      <c r="AK22" s="46"/>
      <c r="AL22" s="46"/>
      <c r="AM22" s="46"/>
    </row>
  </sheetData>
  <mergeCells count="74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  <mergeCell ref="T19:X19"/>
    <mergeCell ref="Y19:Y22"/>
    <mergeCell ref="Z19:AA20"/>
    <mergeCell ref="AB19:AG19"/>
    <mergeCell ref="G20:J21"/>
    <mergeCell ref="L20:O21"/>
    <mergeCell ref="P20:P22"/>
    <mergeCell ref="AB21:AB22"/>
    <mergeCell ref="AE21:AE22"/>
    <mergeCell ref="T20:T22"/>
    <mergeCell ref="W20:W22"/>
    <mergeCell ref="X20:X22"/>
    <mergeCell ref="AB20:AD20"/>
    <mergeCell ref="U21:U22"/>
    <mergeCell ref="V21:V22"/>
    <mergeCell ref="Z21:Z22"/>
    <mergeCell ref="C19:C22"/>
    <mergeCell ref="D19:D22"/>
    <mergeCell ref="E19:F20"/>
    <mergeCell ref="G19:O19"/>
    <mergeCell ref="P19:S19"/>
    <mergeCell ref="Q20:S20"/>
    <mergeCell ref="S21:S22"/>
    <mergeCell ref="AA21:AA22"/>
    <mergeCell ref="E21:E22"/>
    <mergeCell ref="F21:F22"/>
    <mergeCell ref="K21:K22"/>
    <mergeCell ref="Q21:Q22"/>
    <mergeCell ref="R21:R22"/>
    <mergeCell ref="AJ21:AJ22"/>
    <mergeCell ref="AL21:AL22"/>
    <mergeCell ref="AE20:AG20"/>
    <mergeCell ref="AI20:AI22"/>
    <mergeCell ref="AK20:AK22"/>
    <mergeCell ref="AH19:AH22"/>
    <mergeCell ref="AI19:AM19"/>
    <mergeCell ref="AM20:AM2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27F0-09AA-483C-A4DF-F6B6BC20094E}">
  <sheetPr>
    <pageSetUpPr fitToPage="1"/>
  </sheetPr>
  <dimension ref="A1:AM14"/>
  <sheetViews>
    <sheetView view="pageBreakPreview" topLeftCell="A4" zoomScale="84" zoomScaleNormal="100" zoomScaleSheetLayoutView="84" workbookViewId="0">
      <selection activeCell="C1" sqref="C1:C4"/>
    </sheetView>
  </sheetViews>
  <sheetFormatPr defaultColWidth="9" defaultRowHeight="18.45" x14ac:dyDescent="0.65"/>
  <cols>
    <col min="1" max="1" width="12.0703125" style="2" customWidth="1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7.65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7.65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19.850000000000001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7.65" customHeight="1" x14ac:dyDescent="0.65">
      <c r="B4" s="19"/>
      <c r="C4" s="41"/>
      <c r="D4" s="44"/>
      <c r="E4" s="45"/>
      <c r="F4" s="45"/>
      <c r="G4" s="21" t="s">
        <v>112</v>
      </c>
      <c r="H4" s="21" t="s">
        <v>114</v>
      </c>
      <c r="I4" s="21" t="s">
        <v>115</v>
      </c>
      <c r="J4" s="21" t="s">
        <v>111</v>
      </c>
      <c r="K4" s="40"/>
      <c r="L4" s="21" t="s">
        <v>112</v>
      </c>
      <c r="M4" s="21" t="s">
        <v>114</v>
      </c>
      <c r="N4" s="21" t="s">
        <v>115</v>
      </c>
      <c r="O4" s="21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20" t="s">
        <v>98</v>
      </c>
      <c r="AG4" s="20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318</v>
      </c>
      <c r="B5" s="11">
        <v>1</v>
      </c>
      <c r="C5" s="9" t="s">
        <v>305</v>
      </c>
      <c r="D5" s="9" t="s">
        <v>306</v>
      </c>
      <c r="E5" s="9" t="s">
        <v>52</v>
      </c>
      <c r="F5" s="9" t="s">
        <v>52</v>
      </c>
      <c r="G5" s="9">
        <v>2</v>
      </c>
      <c r="H5" s="9">
        <v>2</v>
      </c>
      <c r="I5" s="9">
        <v>0</v>
      </c>
      <c r="J5" s="9">
        <v>2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 t="s">
        <v>37</v>
      </c>
      <c r="Q5" s="9"/>
      <c r="R5" s="9"/>
      <c r="S5" s="9"/>
      <c r="T5" s="13">
        <v>38</v>
      </c>
      <c r="U5" s="13">
        <v>0</v>
      </c>
      <c r="V5" s="13">
        <v>0</v>
      </c>
      <c r="W5" s="13">
        <v>38</v>
      </c>
      <c r="X5" s="13">
        <v>38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120</v>
      </c>
      <c r="AJ5" s="13">
        <v>0</v>
      </c>
      <c r="AK5" s="13">
        <v>0</v>
      </c>
      <c r="AL5" s="13">
        <v>0</v>
      </c>
      <c r="AM5" s="13">
        <v>0</v>
      </c>
    </row>
    <row r="6" spans="1:39" x14ac:dyDescent="0.65">
      <c r="A6" s="2" t="s">
        <v>318</v>
      </c>
      <c r="B6" s="11">
        <f>B5+1</f>
        <v>2</v>
      </c>
      <c r="C6" s="9" t="s">
        <v>307</v>
      </c>
      <c r="D6" s="9" t="s">
        <v>306</v>
      </c>
      <c r="E6" s="9" t="s">
        <v>52</v>
      </c>
      <c r="F6" s="9" t="s">
        <v>52</v>
      </c>
      <c r="G6" s="9">
        <v>12</v>
      </c>
      <c r="H6" s="9">
        <v>12</v>
      </c>
      <c r="I6" s="9">
        <v>12</v>
      </c>
      <c r="J6" s="9">
        <v>12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22</v>
      </c>
      <c r="Q6" s="9"/>
      <c r="R6" s="9"/>
      <c r="S6" s="9"/>
      <c r="T6" s="13">
        <v>390</v>
      </c>
      <c r="U6" s="13">
        <v>0</v>
      </c>
      <c r="V6" s="13">
        <v>0</v>
      </c>
      <c r="W6" s="13">
        <v>390</v>
      </c>
      <c r="X6" s="13">
        <v>290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390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</row>
    <row r="7" spans="1:39" x14ac:dyDescent="0.65">
      <c r="A7" s="2" t="s">
        <v>318</v>
      </c>
      <c r="B7" s="11">
        <f t="shared" ref="B7:B14" si="0">B6+1</f>
        <v>3</v>
      </c>
      <c r="C7" s="9" t="s">
        <v>308</v>
      </c>
      <c r="D7" s="9" t="s">
        <v>306</v>
      </c>
      <c r="E7" s="9" t="s">
        <v>52</v>
      </c>
      <c r="F7" s="9" t="s">
        <v>52</v>
      </c>
      <c r="G7" s="9">
        <v>4</v>
      </c>
      <c r="H7" s="9">
        <v>0</v>
      </c>
      <c r="I7" s="9">
        <v>0</v>
      </c>
      <c r="J7" s="9">
        <v>4</v>
      </c>
      <c r="K7" s="9">
        <v>4</v>
      </c>
      <c r="L7" s="9">
        <v>0</v>
      </c>
      <c r="M7" s="9">
        <v>0</v>
      </c>
      <c r="N7" s="9">
        <v>0</v>
      </c>
      <c r="O7" s="9">
        <v>0</v>
      </c>
      <c r="P7" s="9" t="s">
        <v>309</v>
      </c>
      <c r="Q7" s="9" t="s">
        <v>65</v>
      </c>
      <c r="R7" s="9" t="s">
        <v>59</v>
      </c>
      <c r="S7" s="9" t="s">
        <v>310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4"/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271</v>
      </c>
      <c r="AJ7" s="13">
        <v>0</v>
      </c>
      <c r="AK7" s="13">
        <v>0</v>
      </c>
      <c r="AL7" s="13">
        <v>0</v>
      </c>
      <c r="AM7" s="13">
        <v>0</v>
      </c>
    </row>
    <row r="8" spans="1:39" x14ac:dyDescent="0.65">
      <c r="A8" s="2" t="s">
        <v>318</v>
      </c>
      <c r="B8" s="11">
        <f t="shared" si="0"/>
        <v>4</v>
      </c>
      <c r="C8" s="9" t="s">
        <v>311</v>
      </c>
      <c r="D8" s="9" t="s">
        <v>306</v>
      </c>
      <c r="E8" s="9" t="s">
        <v>419</v>
      </c>
      <c r="F8" s="9" t="s">
        <v>419</v>
      </c>
      <c r="G8" s="9">
        <v>19</v>
      </c>
      <c r="H8" s="9">
        <v>19</v>
      </c>
      <c r="I8" s="9">
        <v>0</v>
      </c>
      <c r="J8" s="9">
        <v>19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 t="s">
        <v>153</v>
      </c>
      <c r="Q8" s="9" t="s">
        <v>54</v>
      </c>
      <c r="R8" s="9" t="s">
        <v>14</v>
      </c>
      <c r="S8" s="9"/>
      <c r="T8" s="13">
        <v>617</v>
      </c>
      <c r="U8" s="13">
        <v>0</v>
      </c>
      <c r="V8" s="13">
        <v>0</v>
      </c>
      <c r="W8" s="13">
        <v>617</v>
      </c>
      <c r="X8" s="13">
        <v>617</v>
      </c>
      <c r="Y8" s="14"/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</row>
    <row r="9" spans="1:39" x14ac:dyDescent="0.65">
      <c r="A9" s="2" t="s">
        <v>318</v>
      </c>
      <c r="B9" s="11">
        <f t="shared" si="0"/>
        <v>5</v>
      </c>
      <c r="C9" s="9" t="s">
        <v>312</v>
      </c>
      <c r="D9" s="9" t="s">
        <v>306</v>
      </c>
      <c r="E9" s="9" t="s">
        <v>52</v>
      </c>
      <c r="F9" s="9" t="s">
        <v>52</v>
      </c>
      <c r="G9" s="9">
        <v>3</v>
      </c>
      <c r="H9" s="9">
        <v>3</v>
      </c>
      <c r="I9" s="9">
        <v>0</v>
      </c>
      <c r="J9" s="9">
        <v>3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 t="s">
        <v>313</v>
      </c>
      <c r="Q9" s="9"/>
      <c r="R9" s="9"/>
      <c r="S9" s="9"/>
      <c r="T9" s="13">
        <v>65</v>
      </c>
      <c r="U9" s="13">
        <v>0</v>
      </c>
      <c r="V9" s="13">
        <v>0</v>
      </c>
      <c r="W9" s="13">
        <v>65</v>
      </c>
      <c r="X9" s="13">
        <v>65</v>
      </c>
      <c r="Y9" s="14" t="s">
        <v>156</v>
      </c>
      <c r="Z9" s="13">
        <v>0</v>
      </c>
      <c r="AA9" s="13">
        <v>5179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</row>
    <row r="10" spans="1:39" x14ac:dyDescent="0.65">
      <c r="A10" s="2" t="s">
        <v>318</v>
      </c>
      <c r="B10" s="11">
        <f t="shared" si="0"/>
        <v>6</v>
      </c>
      <c r="C10" s="9" t="s">
        <v>314</v>
      </c>
      <c r="D10" s="9" t="s">
        <v>306</v>
      </c>
      <c r="E10" s="9" t="s">
        <v>52</v>
      </c>
      <c r="F10" s="9" t="s">
        <v>52</v>
      </c>
      <c r="G10" s="9">
        <v>19</v>
      </c>
      <c r="H10" s="9">
        <v>18</v>
      </c>
      <c r="I10" s="9">
        <v>3</v>
      </c>
      <c r="J10" s="9">
        <v>19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 t="s">
        <v>153</v>
      </c>
      <c r="Q10" s="9" t="s">
        <v>57</v>
      </c>
      <c r="R10" s="9" t="s">
        <v>58</v>
      </c>
      <c r="S10" s="9" t="s">
        <v>59</v>
      </c>
      <c r="T10" s="13">
        <v>763</v>
      </c>
      <c r="U10" s="13">
        <v>0</v>
      </c>
      <c r="V10" s="13">
        <v>0</v>
      </c>
      <c r="W10" s="13">
        <v>3180</v>
      </c>
      <c r="X10" s="13">
        <v>829</v>
      </c>
      <c r="Y10" s="14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656</v>
      </c>
      <c r="AI10" s="13">
        <v>48</v>
      </c>
      <c r="AJ10" s="13">
        <v>0</v>
      </c>
      <c r="AK10" s="13">
        <v>42</v>
      </c>
      <c r="AL10" s="13">
        <v>0</v>
      </c>
      <c r="AM10" s="13">
        <v>0</v>
      </c>
    </row>
    <row r="11" spans="1:39" x14ac:dyDescent="0.65">
      <c r="A11" s="2" t="s">
        <v>318</v>
      </c>
      <c r="B11" s="11">
        <f t="shared" si="0"/>
        <v>7</v>
      </c>
      <c r="C11" s="9" t="s">
        <v>315</v>
      </c>
      <c r="D11" s="9" t="s">
        <v>306</v>
      </c>
      <c r="E11" s="9" t="s">
        <v>52</v>
      </c>
      <c r="F11" s="9" t="s">
        <v>52</v>
      </c>
      <c r="G11" s="9">
        <v>10</v>
      </c>
      <c r="H11" s="9">
        <v>8</v>
      </c>
      <c r="I11" s="9">
        <v>0</v>
      </c>
      <c r="J11" s="9">
        <v>10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22</v>
      </c>
      <c r="Q11" s="9"/>
      <c r="R11" s="9"/>
      <c r="S11" s="9"/>
      <c r="T11" s="13">
        <v>282</v>
      </c>
      <c r="U11" s="13">
        <v>0</v>
      </c>
      <c r="V11" s="13">
        <v>0</v>
      </c>
      <c r="W11" s="13">
        <v>1756</v>
      </c>
      <c r="X11" s="13">
        <v>288</v>
      </c>
      <c r="Y11" s="14"/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135</v>
      </c>
      <c r="AI11" s="13">
        <v>3</v>
      </c>
      <c r="AJ11" s="13">
        <v>0</v>
      </c>
      <c r="AK11" s="13">
        <v>0</v>
      </c>
      <c r="AL11" s="13">
        <v>0</v>
      </c>
      <c r="AM11" s="13">
        <v>0</v>
      </c>
    </row>
    <row r="12" spans="1:39" x14ac:dyDescent="0.65">
      <c r="A12" s="2" t="s">
        <v>318</v>
      </c>
      <c r="B12" s="11">
        <f t="shared" si="0"/>
        <v>8</v>
      </c>
      <c r="C12" s="9" t="s">
        <v>316</v>
      </c>
      <c r="D12" s="9" t="s">
        <v>306</v>
      </c>
      <c r="E12" s="9" t="s">
        <v>62</v>
      </c>
      <c r="F12" s="9" t="s">
        <v>62</v>
      </c>
      <c r="G12" s="9">
        <v>7</v>
      </c>
      <c r="H12" s="9">
        <v>0</v>
      </c>
      <c r="I12" s="9">
        <v>0</v>
      </c>
      <c r="J12" s="9">
        <v>7</v>
      </c>
      <c r="K12" s="9">
        <v>1</v>
      </c>
      <c r="L12" s="9">
        <v>0</v>
      </c>
      <c r="M12" s="9">
        <v>0</v>
      </c>
      <c r="N12" s="9">
        <v>0</v>
      </c>
      <c r="O12" s="9">
        <v>0</v>
      </c>
      <c r="P12" s="9" t="s">
        <v>37</v>
      </c>
      <c r="Q12" s="9"/>
      <c r="R12" s="9"/>
      <c r="S12" s="9"/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</row>
    <row r="13" spans="1:39" x14ac:dyDescent="0.65">
      <c r="A13" s="2" t="s">
        <v>318</v>
      </c>
      <c r="B13" s="11">
        <f t="shared" si="0"/>
        <v>9</v>
      </c>
      <c r="C13" s="9" t="s">
        <v>317</v>
      </c>
      <c r="D13" s="9" t="s">
        <v>306</v>
      </c>
      <c r="E13" s="9" t="s">
        <v>52</v>
      </c>
      <c r="F13" s="9" t="s">
        <v>52</v>
      </c>
      <c r="G13" s="9">
        <v>7</v>
      </c>
      <c r="H13" s="9">
        <v>7</v>
      </c>
      <c r="I13" s="9">
        <v>0</v>
      </c>
      <c r="J13" s="9">
        <v>7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 t="s">
        <v>22</v>
      </c>
      <c r="Q13" s="9"/>
      <c r="R13" s="9"/>
      <c r="S13" s="9"/>
      <c r="T13" s="13">
        <v>390</v>
      </c>
      <c r="U13" s="13">
        <v>306</v>
      </c>
      <c r="V13" s="13">
        <v>0</v>
      </c>
      <c r="W13" s="13">
        <v>1709</v>
      </c>
      <c r="X13" s="13">
        <v>397</v>
      </c>
      <c r="Y13" s="14"/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139</v>
      </c>
      <c r="AI13" s="13">
        <v>102</v>
      </c>
      <c r="AJ13" s="13">
        <v>47</v>
      </c>
      <c r="AK13" s="13">
        <v>217</v>
      </c>
      <c r="AL13" s="13">
        <v>198</v>
      </c>
      <c r="AM13" s="13">
        <v>0</v>
      </c>
    </row>
    <row r="14" spans="1:39" x14ac:dyDescent="0.65">
      <c r="A14" s="2" t="s">
        <v>318</v>
      </c>
      <c r="B14" s="11">
        <f t="shared" si="0"/>
        <v>10</v>
      </c>
      <c r="C14" s="9" t="s">
        <v>425</v>
      </c>
      <c r="D14" s="9" t="s">
        <v>426</v>
      </c>
      <c r="E14" s="9" t="s">
        <v>422</v>
      </c>
      <c r="F14" s="9" t="s">
        <v>422</v>
      </c>
      <c r="G14" s="9">
        <v>13</v>
      </c>
      <c r="H14" s="9">
        <v>6</v>
      </c>
      <c r="I14" s="9">
        <v>0</v>
      </c>
      <c r="J14" s="9">
        <v>13</v>
      </c>
      <c r="K14" s="9">
        <v>0</v>
      </c>
      <c r="L14" s="9">
        <v>0</v>
      </c>
      <c r="M14" s="9">
        <v>0</v>
      </c>
      <c r="N14" s="9">
        <v>0</v>
      </c>
      <c r="O14" s="9"/>
      <c r="P14" s="9" t="s">
        <v>153</v>
      </c>
      <c r="Q14" s="9" t="s">
        <v>427</v>
      </c>
      <c r="R14" s="9" t="s">
        <v>428</v>
      </c>
      <c r="S14" s="9"/>
      <c r="T14" s="13">
        <v>188</v>
      </c>
      <c r="U14" s="13">
        <v>0</v>
      </c>
      <c r="V14" s="13">
        <v>0</v>
      </c>
      <c r="W14" s="13">
        <v>1010</v>
      </c>
      <c r="X14" s="13">
        <v>187</v>
      </c>
      <c r="Y14" s="14"/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86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FADF-B177-4DD4-AC21-4A8C847CC692}">
  <sheetPr>
    <pageSetUpPr fitToPage="1"/>
  </sheetPr>
  <dimension ref="A1:AM24"/>
  <sheetViews>
    <sheetView view="pageBreakPreview" topLeftCell="A6" zoomScale="85" zoomScaleNormal="100" zoomScaleSheetLayoutView="85" workbookViewId="0">
      <selection activeCell="C1" sqref="C1:C4"/>
    </sheetView>
  </sheetViews>
  <sheetFormatPr defaultColWidth="9" defaultRowHeight="18.45" x14ac:dyDescent="0.65"/>
  <cols>
    <col min="1" max="1" width="12.5" style="2" customWidth="1"/>
    <col min="2" max="2" width="4.2109375" style="2" customWidth="1"/>
    <col min="3" max="3" width="38.28515625" style="10" customWidth="1"/>
    <col min="4" max="4" width="9.2109375" style="10" customWidth="1"/>
    <col min="5" max="6" width="10.28515625" style="10" customWidth="1"/>
    <col min="7" max="15" width="5.5" style="10" customWidth="1"/>
    <col min="16" max="19" width="16.5" style="10" customWidth="1"/>
    <col min="20" max="39" width="5.5" style="10" customWidth="1"/>
    <col min="40" max="40" width="16" style="2" customWidth="1"/>
    <col min="41" max="16384" width="9" style="2"/>
  </cols>
  <sheetData>
    <row r="1" spans="1:39" ht="28.2" customHeight="1" x14ac:dyDescent="0.65">
      <c r="B1" s="17"/>
      <c r="C1" s="41" t="s">
        <v>43</v>
      </c>
      <c r="D1" s="42" t="s">
        <v>131</v>
      </c>
      <c r="E1" s="38" t="s">
        <v>85</v>
      </c>
      <c r="F1" s="38"/>
      <c r="G1" s="38" t="s">
        <v>86</v>
      </c>
      <c r="H1" s="38"/>
      <c r="I1" s="38"/>
      <c r="J1" s="38"/>
      <c r="K1" s="38"/>
      <c r="L1" s="38"/>
      <c r="M1" s="38"/>
      <c r="N1" s="38"/>
      <c r="O1" s="38"/>
      <c r="P1" s="38" t="s">
        <v>87</v>
      </c>
      <c r="Q1" s="38"/>
      <c r="R1" s="38"/>
      <c r="S1" s="38"/>
      <c r="T1" s="38" t="s">
        <v>88</v>
      </c>
      <c r="U1" s="38"/>
      <c r="V1" s="38"/>
      <c r="W1" s="38"/>
      <c r="X1" s="38"/>
      <c r="Y1" s="38" t="s">
        <v>105</v>
      </c>
      <c r="Z1" s="36" t="s">
        <v>89</v>
      </c>
      <c r="AA1" s="36"/>
      <c r="AB1" s="38" t="s">
        <v>90</v>
      </c>
      <c r="AC1" s="38"/>
      <c r="AD1" s="38"/>
      <c r="AE1" s="38"/>
      <c r="AF1" s="38"/>
      <c r="AG1" s="38"/>
      <c r="AH1" s="38" t="s">
        <v>96</v>
      </c>
      <c r="AI1" s="38" t="s">
        <v>91</v>
      </c>
      <c r="AJ1" s="38"/>
      <c r="AK1" s="38"/>
      <c r="AL1" s="38"/>
      <c r="AM1" s="38"/>
    </row>
    <row r="2" spans="1:39" s="3" customFormat="1" ht="28.2" customHeight="1" x14ac:dyDescent="0.65">
      <c r="B2" s="18"/>
      <c r="C2" s="41"/>
      <c r="D2" s="43"/>
      <c r="E2" s="38"/>
      <c r="F2" s="38"/>
      <c r="G2" s="40" t="s">
        <v>44</v>
      </c>
      <c r="H2" s="40"/>
      <c r="I2" s="40"/>
      <c r="J2" s="39"/>
      <c r="K2" s="4"/>
      <c r="L2" s="40" t="s">
        <v>45</v>
      </c>
      <c r="M2" s="40"/>
      <c r="N2" s="40"/>
      <c r="O2" s="39"/>
      <c r="P2" s="40" t="s">
        <v>87</v>
      </c>
      <c r="Q2" s="40" t="s">
        <v>51</v>
      </c>
      <c r="R2" s="40"/>
      <c r="S2" s="40"/>
      <c r="T2" s="39" t="s">
        <v>110</v>
      </c>
      <c r="U2" s="5"/>
      <c r="V2" s="6"/>
      <c r="W2" s="40" t="s">
        <v>107</v>
      </c>
      <c r="X2" s="40" t="s">
        <v>106</v>
      </c>
      <c r="Y2" s="38"/>
      <c r="Z2" s="36"/>
      <c r="AA2" s="36"/>
      <c r="AB2" s="36" t="s">
        <v>46</v>
      </c>
      <c r="AC2" s="36"/>
      <c r="AD2" s="36"/>
      <c r="AE2" s="36" t="s">
        <v>47</v>
      </c>
      <c r="AF2" s="36"/>
      <c r="AG2" s="36"/>
      <c r="AH2" s="38"/>
      <c r="AI2" s="37" t="s">
        <v>95</v>
      </c>
      <c r="AJ2" s="7"/>
      <c r="AK2" s="37" t="s">
        <v>94</v>
      </c>
      <c r="AL2" s="7"/>
      <c r="AM2" s="38" t="s">
        <v>92</v>
      </c>
    </row>
    <row r="3" spans="1:39" s="3" customFormat="1" ht="19.850000000000001" customHeight="1" x14ac:dyDescent="0.65">
      <c r="B3" s="18"/>
      <c r="C3" s="41"/>
      <c r="D3" s="43"/>
      <c r="E3" s="45" t="s">
        <v>396</v>
      </c>
      <c r="F3" s="45" t="s">
        <v>397</v>
      </c>
      <c r="G3" s="40"/>
      <c r="H3" s="40"/>
      <c r="I3" s="40"/>
      <c r="J3" s="40"/>
      <c r="K3" s="40" t="s">
        <v>113</v>
      </c>
      <c r="L3" s="40"/>
      <c r="M3" s="40"/>
      <c r="N3" s="40"/>
      <c r="O3" s="40"/>
      <c r="P3" s="40"/>
      <c r="Q3" s="40" t="s">
        <v>48</v>
      </c>
      <c r="R3" s="40" t="s">
        <v>49</v>
      </c>
      <c r="S3" s="40" t="s">
        <v>50</v>
      </c>
      <c r="T3" s="40"/>
      <c r="U3" s="40" t="s">
        <v>109</v>
      </c>
      <c r="V3" s="40" t="s">
        <v>108</v>
      </c>
      <c r="W3" s="40"/>
      <c r="X3" s="40"/>
      <c r="Y3" s="38"/>
      <c r="Z3" s="38" t="s">
        <v>104</v>
      </c>
      <c r="AA3" s="38" t="s">
        <v>103</v>
      </c>
      <c r="AB3" s="37" t="s">
        <v>102</v>
      </c>
      <c r="AC3" s="12"/>
      <c r="AD3" s="7"/>
      <c r="AE3" s="37" t="s">
        <v>99</v>
      </c>
      <c r="AF3" s="12"/>
      <c r="AG3" s="7"/>
      <c r="AH3" s="38"/>
      <c r="AI3" s="38"/>
      <c r="AJ3" s="38" t="s">
        <v>93</v>
      </c>
      <c r="AK3" s="38"/>
      <c r="AL3" s="38" t="s">
        <v>93</v>
      </c>
      <c r="AM3" s="38"/>
    </row>
    <row r="4" spans="1:39" s="1" customFormat="1" ht="117" customHeight="1" x14ac:dyDescent="0.65">
      <c r="B4" s="19"/>
      <c r="C4" s="41"/>
      <c r="D4" s="44"/>
      <c r="E4" s="45"/>
      <c r="F4" s="45"/>
      <c r="G4" s="21" t="s">
        <v>112</v>
      </c>
      <c r="H4" s="21" t="s">
        <v>114</v>
      </c>
      <c r="I4" s="21" t="s">
        <v>115</v>
      </c>
      <c r="J4" s="21" t="s">
        <v>111</v>
      </c>
      <c r="K4" s="40"/>
      <c r="L4" s="21" t="s">
        <v>112</v>
      </c>
      <c r="M4" s="21" t="s">
        <v>114</v>
      </c>
      <c r="N4" s="21" t="s">
        <v>115</v>
      </c>
      <c r="O4" s="21" t="s">
        <v>111</v>
      </c>
      <c r="P4" s="40"/>
      <c r="Q4" s="40"/>
      <c r="R4" s="40"/>
      <c r="S4" s="40"/>
      <c r="T4" s="40"/>
      <c r="U4" s="40"/>
      <c r="V4" s="40"/>
      <c r="W4" s="40"/>
      <c r="X4" s="40"/>
      <c r="Y4" s="38"/>
      <c r="Z4" s="38"/>
      <c r="AA4" s="38"/>
      <c r="AB4" s="38"/>
      <c r="AC4" s="8" t="s">
        <v>101</v>
      </c>
      <c r="AD4" s="8" t="s">
        <v>100</v>
      </c>
      <c r="AE4" s="38"/>
      <c r="AF4" s="20" t="s">
        <v>98</v>
      </c>
      <c r="AG4" s="20" t="s">
        <v>97</v>
      </c>
      <c r="AH4" s="38"/>
      <c r="AI4" s="38"/>
      <c r="AJ4" s="38"/>
      <c r="AK4" s="38"/>
      <c r="AL4" s="38"/>
      <c r="AM4" s="38"/>
    </row>
    <row r="5" spans="1:39" x14ac:dyDescent="0.65">
      <c r="A5" s="2" t="s">
        <v>346</v>
      </c>
      <c r="B5" s="11">
        <v>1</v>
      </c>
      <c r="C5" s="9" t="s">
        <v>320</v>
      </c>
      <c r="D5" s="9" t="s">
        <v>319</v>
      </c>
      <c r="E5" s="9" t="s">
        <v>52</v>
      </c>
      <c r="F5" s="9" t="s">
        <v>52</v>
      </c>
      <c r="G5" s="9">
        <v>19</v>
      </c>
      <c r="H5" s="9">
        <v>19</v>
      </c>
      <c r="I5" s="9">
        <v>0</v>
      </c>
      <c r="J5" s="9">
        <v>19</v>
      </c>
      <c r="K5" s="9">
        <v>19</v>
      </c>
      <c r="L5" s="9">
        <v>0</v>
      </c>
      <c r="M5" s="9">
        <v>0</v>
      </c>
      <c r="N5" s="9">
        <v>0</v>
      </c>
      <c r="O5" s="9">
        <v>0</v>
      </c>
      <c r="P5" s="9" t="s">
        <v>57</v>
      </c>
      <c r="Q5" s="9"/>
      <c r="R5" s="9"/>
      <c r="S5" s="9"/>
      <c r="T5" s="13">
        <v>1271</v>
      </c>
      <c r="U5" s="13">
        <v>31</v>
      </c>
      <c r="V5" s="13">
        <v>0</v>
      </c>
      <c r="W5" s="13">
        <v>6114</v>
      </c>
      <c r="X5" s="13">
        <v>1281</v>
      </c>
      <c r="Y5" s="14"/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973</v>
      </c>
      <c r="AI5" s="13">
        <v>46</v>
      </c>
      <c r="AJ5" s="13">
        <v>10</v>
      </c>
      <c r="AK5" s="13">
        <v>86</v>
      </c>
      <c r="AL5" s="13">
        <v>21</v>
      </c>
      <c r="AM5" s="13">
        <v>3</v>
      </c>
    </row>
    <row r="6" spans="1:39" x14ac:dyDescent="0.65">
      <c r="A6" s="2" t="s">
        <v>346</v>
      </c>
      <c r="B6" s="11">
        <f>B5+1</f>
        <v>2</v>
      </c>
      <c r="C6" s="9" t="s">
        <v>321</v>
      </c>
      <c r="D6" s="9" t="s">
        <v>322</v>
      </c>
      <c r="E6" s="9" t="s">
        <v>52</v>
      </c>
      <c r="F6" s="9" t="s">
        <v>52</v>
      </c>
      <c r="G6" s="9">
        <v>8</v>
      </c>
      <c r="H6" s="9">
        <v>5</v>
      </c>
      <c r="I6" s="9">
        <v>0</v>
      </c>
      <c r="J6" s="9">
        <v>8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 t="s">
        <v>65</v>
      </c>
      <c r="Q6" s="9"/>
      <c r="R6" s="9"/>
      <c r="S6" s="9"/>
      <c r="T6" s="13">
        <v>317</v>
      </c>
      <c r="U6" s="13">
        <v>0</v>
      </c>
      <c r="V6" s="13">
        <v>0</v>
      </c>
      <c r="W6" s="13">
        <v>317</v>
      </c>
      <c r="X6" s="13">
        <v>317</v>
      </c>
      <c r="Y6" s="14"/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2280</v>
      </c>
      <c r="AL6" s="13">
        <v>0</v>
      </c>
      <c r="AM6" s="13">
        <v>0</v>
      </c>
    </row>
    <row r="7" spans="1:39" x14ac:dyDescent="0.65">
      <c r="A7" s="2" t="s">
        <v>346</v>
      </c>
      <c r="B7" s="11">
        <f t="shared" ref="B7:B24" si="0">B6+1</f>
        <v>3</v>
      </c>
      <c r="C7" s="9" t="s">
        <v>323</v>
      </c>
      <c r="D7" s="9" t="s">
        <v>322</v>
      </c>
      <c r="E7" s="9" t="s">
        <v>52</v>
      </c>
      <c r="F7" s="9" t="s">
        <v>52</v>
      </c>
      <c r="G7" s="9">
        <v>9</v>
      </c>
      <c r="H7" s="9">
        <v>9</v>
      </c>
      <c r="I7" s="9">
        <v>0</v>
      </c>
      <c r="J7" s="9">
        <v>9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 t="s">
        <v>37</v>
      </c>
      <c r="Q7" s="9"/>
      <c r="R7" s="9"/>
      <c r="S7" s="9"/>
      <c r="T7" s="13">
        <v>347</v>
      </c>
      <c r="U7" s="13">
        <v>0</v>
      </c>
      <c r="V7" s="13">
        <v>0</v>
      </c>
      <c r="W7" s="13">
        <v>347</v>
      </c>
      <c r="X7" s="13">
        <v>347</v>
      </c>
      <c r="Y7" s="14"/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</row>
    <row r="8" spans="1:39" x14ac:dyDescent="0.65">
      <c r="A8" s="2" t="s">
        <v>346</v>
      </c>
      <c r="B8" s="11">
        <f t="shared" si="0"/>
        <v>4</v>
      </c>
      <c r="C8" s="9" t="s">
        <v>324</v>
      </c>
      <c r="D8" s="9" t="s">
        <v>322</v>
      </c>
      <c r="E8" s="9" t="s">
        <v>52</v>
      </c>
      <c r="F8" s="9" t="s">
        <v>52</v>
      </c>
      <c r="G8" s="9">
        <v>19</v>
      </c>
      <c r="H8" s="9">
        <v>19</v>
      </c>
      <c r="I8" s="9">
        <v>0</v>
      </c>
      <c r="J8" s="9">
        <v>19</v>
      </c>
      <c r="K8" s="9">
        <v>19</v>
      </c>
      <c r="L8" s="9">
        <v>0</v>
      </c>
      <c r="M8" s="9">
        <v>0</v>
      </c>
      <c r="N8" s="9">
        <v>0</v>
      </c>
      <c r="O8" s="9">
        <v>0</v>
      </c>
      <c r="P8" s="9" t="s">
        <v>14</v>
      </c>
      <c r="Q8" s="9"/>
      <c r="R8" s="9"/>
      <c r="S8" s="9"/>
      <c r="T8" s="13">
        <v>117</v>
      </c>
      <c r="U8" s="13">
        <v>117</v>
      </c>
      <c r="V8" s="13">
        <v>0</v>
      </c>
      <c r="W8" s="13">
        <v>3839</v>
      </c>
      <c r="X8" s="13">
        <v>113</v>
      </c>
      <c r="Y8" s="14" t="s">
        <v>156</v>
      </c>
      <c r="Z8" s="13">
        <v>171</v>
      </c>
      <c r="AA8" s="13">
        <v>440</v>
      </c>
      <c r="AB8" s="13">
        <v>27</v>
      </c>
      <c r="AC8" s="13">
        <v>0</v>
      </c>
      <c r="AD8" s="13">
        <v>27</v>
      </c>
      <c r="AE8" s="13">
        <v>4</v>
      </c>
      <c r="AF8" s="13">
        <v>4</v>
      </c>
      <c r="AG8" s="13">
        <v>0</v>
      </c>
      <c r="AH8" s="13">
        <v>0</v>
      </c>
      <c r="AI8" s="13">
        <v>3</v>
      </c>
      <c r="AJ8" s="13">
        <v>0</v>
      </c>
      <c r="AK8" s="13">
        <v>19</v>
      </c>
      <c r="AL8" s="13">
        <v>0</v>
      </c>
      <c r="AM8" s="13">
        <v>0</v>
      </c>
    </row>
    <row r="9" spans="1:39" x14ac:dyDescent="0.65">
      <c r="A9" s="2" t="s">
        <v>346</v>
      </c>
      <c r="B9" s="11">
        <f t="shared" si="0"/>
        <v>5</v>
      </c>
      <c r="C9" s="9" t="s">
        <v>325</v>
      </c>
      <c r="D9" s="9" t="s">
        <v>322</v>
      </c>
      <c r="E9" s="9" t="s">
        <v>52</v>
      </c>
      <c r="F9" s="9" t="s">
        <v>52</v>
      </c>
      <c r="G9" s="9">
        <v>11</v>
      </c>
      <c r="H9" s="9">
        <v>11</v>
      </c>
      <c r="I9" s="9">
        <v>0</v>
      </c>
      <c r="J9" s="9">
        <v>11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 t="s">
        <v>22</v>
      </c>
      <c r="Q9" s="9"/>
      <c r="R9" s="9"/>
      <c r="S9" s="9"/>
      <c r="T9" s="13">
        <v>524</v>
      </c>
      <c r="U9" s="13">
        <v>0</v>
      </c>
      <c r="V9" s="13">
        <v>0</v>
      </c>
      <c r="W9" s="13">
        <v>1841</v>
      </c>
      <c r="X9" s="13">
        <v>448</v>
      </c>
      <c r="Y9" s="14"/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360</v>
      </c>
      <c r="AI9" s="13">
        <v>6</v>
      </c>
      <c r="AJ9" s="13">
        <v>0</v>
      </c>
      <c r="AK9" s="13">
        <v>266</v>
      </c>
      <c r="AL9" s="13">
        <v>264</v>
      </c>
      <c r="AM9" s="13">
        <v>1</v>
      </c>
    </row>
    <row r="10" spans="1:39" x14ac:dyDescent="0.65">
      <c r="A10" s="2" t="s">
        <v>346</v>
      </c>
      <c r="B10" s="11">
        <f t="shared" si="0"/>
        <v>6</v>
      </c>
      <c r="C10" s="9" t="s">
        <v>326</v>
      </c>
      <c r="D10" s="9" t="s">
        <v>322</v>
      </c>
      <c r="E10" s="9" t="s">
        <v>402</v>
      </c>
      <c r="F10" s="9" t="s">
        <v>381</v>
      </c>
      <c r="G10" s="9">
        <v>19</v>
      </c>
      <c r="H10" s="9">
        <v>0</v>
      </c>
      <c r="I10" s="9">
        <v>0</v>
      </c>
      <c r="J10" s="9">
        <v>19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 t="s">
        <v>22</v>
      </c>
      <c r="Q10" s="9"/>
      <c r="R10" s="9"/>
      <c r="S10" s="9"/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4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</row>
    <row r="11" spans="1:39" x14ac:dyDescent="0.65">
      <c r="A11" s="2" t="s">
        <v>346</v>
      </c>
      <c r="B11" s="11">
        <f t="shared" si="0"/>
        <v>7</v>
      </c>
      <c r="C11" s="9" t="s">
        <v>327</v>
      </c>
      <c r="D11" s="9" t="s">
        <v>328</v>
      </c>
      <c r="E11" s="9" t="s">
        <v>53</v>
      </c>
      <c r="F11" s="9" t="s">
        <v>53</v>
      </c>
      <c r="G11" s="9">
        <v>19</v>
      </c>
      <c r="H11" s="9">
        <v>19</v>
      </c>
      <c r="I11" s="9">
        <v>0</v>
      </c>
      <c r="J11" s="9">
        <v>19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 t="s">
        <v>56</v>
      </c>
      <c r="Q11" s="9"/>
      <c r="R11" s="9"/>
      <c r="S11" s="9"/>
      <c r="T11" s="13">
        <v>130</v>
      </c>
      <c r="U11" s="13">
        <v>0</v>
      </c>
      <c r="V11" s="13">
        <v>37</v>
      </c>
      <c r="W11" s="13">
        <v>6092</v>
      </c>
      <c r="X11" s="13">
        <v>130</v>
      </c>
      <c r="Y11" s="14" t="s">
        <v>156</v>
      </c>
      <c r="Z11" s="13">
        <v>126</v>
      </c>
      <c r="AA11" s="13">
        <v>254</v>
      </c>
      <c r="AB11" s="13">
        <v>43</v>
      </c>
      <c r="AC11" s="13">
        <v>1</v>
      </c>
      <c r="AD11" s="13">
        <v>42</v>
      </c>
      <c r="AE11" s="13">
        <v>0</v>
      </c>
      <c r="AF11" s="13">
        <v>0</v>
      </c>
      <c r="AG11" s="13">
        <v>0</v>
      </c>
      <c r="AH11" s="13">
        <v>0</v>
      </c>
      <c r="AI11" s="13">
        <v>5</v>
      </c>
      <c r="AJ11" s="13">
        <v>0</v>
      </c>
      <c r="AK11" s="13">
        <v>107</v>
      </c>
      <c r="AL11" s="13">
        <v>0</v>
      </c>
      <c r="AM11" s="13">
        <v>11</v>
      </c>
    </row>
    <row r="12" spans="1:39" x14ac:dyDescent="0.65">
      <c r="A12" s="2" t="s">
        <v>346</v>
      </c>
      <c r="B12" s="11">
        <f t="shared" si="0"/>
        <v>8</v>
      </c>
      <c r="C12" s="9" t="s">
        <v>329</v>
      </c>
      <c r="D12" s="9" t="s">
        <v>328</v>
      </c>
      <c r="E12" s="9" t="s">
        <v>52</v>
      </c>
      <c r="F12" s="9" t="s">
        <v>52</v>
      </c>
      <c r="G12" s="9">
        <v>19</v>
      </c>
      <c r="H12" s="9">
        <v>19</v>
      </c>
      <c r="I12" s="9">
        <v>0</v>
      </c>
      <c r="J12" s="9">
        <v>19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 t="s">
        <v>22</v>
      </c>
      <c r="Q12" s="9"/>
      <c r="R12" s="9"/>
      <c r="S12" s="9"/>
      <c r="T12" s="13">
        <v>1490</v>
      </c>
      <c r="U12" s="13">
        <v>0</v>
      </c>
      <c r="V12" s="13">
        <v>0</v>
      </c>
      <c r="W12" s="13">
        <v>7422</v>
      </c>
      <c r="X12" s="13">
        <v>1490</v>
      </c>
      <c r="Y12" s="14"/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706</v>
      </c>
      <c r="AI12" s="13">
        <v>23</v>
      </c>
      <c r="AJ12" s="13">
        <v>3</v>
      </c>
      <c r="AK12" s="13">
        <v>45</v>
      </c>
      <c r="AL12" s="13">
        <v>12</v>
      </c>
      <c r="AM12" s="13">
        <v>0</v>
      </c>
    </row>
    <row r="13" spans="1:39" x14ac:dyDescent="0.65">
      <c r="A13" s="2" t="s">
        <v>346</v>
      </c>
      <c r="B13" s="11">
        <f t="shared" si="0"/>
        <v>9</v>
      </c>
      <c r="C13" s="9" t="s">
        <v>330</v>
      </c>
      <c r="D13" s="9" t="s">
        <v>328</v>
      </c>
      <c r="E13" s="9" t="s">
        <v>52</v>
      </c>
      <c r="F13" s="9" t="s">
        <v>52</v>
      </c>
      <c r="G13" s="9">
        <v>9</v>
      </c>
      <c r="H13" s="9">
        <v>9</v>
      </c>
      <c r="I13" s="9">
        <v>0</v>
      </c>
      <c r="J13" s="9">
        <v>9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 t="s">
        <v>173</v>
      </c>
      <c r="Q13" s="9"/>
      <c r="R13" s="9"/>
      <c r="S13" s="9"/>
      <c r="T13" s="13">
        <v>256</v>
      </c>
      <c r="U13" s="13">
        <v>12</v>
      </c>
      <c r="V13" s="13">
        <v>0</v>
      </c>
      <c r="W13" s="13">
        <v>3014</v>
      </c>
      <c r="X13" s="13">
        <v>257</v>
      </c>
      <c r="Y13" s="14"/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144</v>
      </c>
      <c r="AJ13" s="13">
        <v>3</v>
      </c>
      <c r="AK13" s="13">
        <v>9</v>
      </c>
      <c r="AL13" s="13">
        <v>0</v>
      </c>
      <c r="AM13" s="13">
        <v>0</v>
      </c>
    </row>
    <row r="14" spans="1:39" x14ac:dyDescent="0.65">
      <c r="A14" s="2" t="s">
        <v>346</v>
      </c>
      <c r="B14" s="11">
        <f t="shared" si="0"/>
        <v>10</v>
      </c>
      <c r="C14" s="9" t="s">
        <v>331</v>
      </c>
      <c r="D14" s="9" t="s">
        <v>328</v>
      </c>
      <c r="E14" s="9" t="s">
        <v>62</v>
      </c>
      <c r="F14" s="9" t="s">
        <v>62</v>
      </c>
      <c r="G14" s="9">
        <v>2</v>
      </c>
      <c r="H14" s="9">
        <v>2</v>
      </c>
      <c r="I14" s="9">
        <v>0</v>
      </c>
      <c r="J14" s="9">
        <v>2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 t="s">
        <v>65</v>
      </c>
      <c r="Q14" s="9"/>
      <c r="R14" s="9"/>
      <c r="S14" s="9"/>
      <c r="T14" s="13">
        <v>13</v>
      </c>
      <c r="U14" s="13">
        <v>0</v>
      </c>
      <c r="V14" s="13">
        <v>0</v>
      </c>
      <c r="W14" s="13">
        <v>13</v>
      </c>
      <c r="X14" s="13">
        <v>13</v>
      </c>
      <c r="Y14" s="14"/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</row>
    <row r="15" spans="1:39" x14ac:dyDescent="0.65">
      <c r="A15" s="2" t="s">
        <v>346</v>
      </c>
      <c r="B15" s="11">
        <f t="shared" si="0"/>
        <v>11</v>
      </c>
      <c r="C15" s="9" t="s">
        <v>332</v>
      </c>
      <c r="D15" s="9" t="s">
        <v>328</v>
      </c>
      <c r="E15" s="9" t="s">
        <v>52</v>
      </c>
      <c r="F15" s="9" t="s">
        <v>52</v>
      </c>
      <c r="G15" s="9">
        <v>19</v>
      </c>
      <c r="H15" s="9">
        <v>12</v>
      </c>
      <c r="I15" s="9">
        <v>0</v>
      </c>
      <c r="J15" s="9">
        <v>19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 t="s">
        <v>153</v>
      </c>
      <c r="Q15" s="9" t="s">
        <v>57</v>
      </c>
      <c r="R15" s="9" t="s">
        <v>58</v>
      </c>
      <c r="S15" s="9" t="s">
        <v>59</v>
      </c>
      <c r="T15" s="13">
        <v>314</v>
      </c>
      <c r="U15" s="13">
        <v>0</v>
      </c>
      <c r="V15" s="13">
        <v>0</v>
      </c>
      <c r="W15" s="13">
        <v>1510</v>
      </c>
      <c r="X15" s="13">
        <v>275</v>
      </c>
      <c r="Y15" s="14"/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272</v>
      </c>
      <c r="AI15" s="13">
        <v>14</v>
      </c>
      <c r="AJ15" s="13">
        <v>0</v>
      </c>
      <c r="AK15" s="13">
        <v>34</v>
      </c>
      <c r="AL15" s="13">
        <v>0</v>
      </c>
      <c r="AM15" s="13">
        <v>0</v>
      </c>
    </row>
    <row r="16" spans="1:39" x14ac:dyDescent="0.65">
      <c r="A16" s="2" t="s">
        <v>346</v>
      </c>
      <c r="B16" s="11">
        <f t="shared" si="0"/>
        <v>12</v>
      </c>
      <c r="C16" s="9" t="s">
        <v>333</v>
      </c>
      <c r="D16" s="9" t="s">
        <v>334</v>
      </c>
      <c r="E16" s="9" t="s">
        <v>52</v>
      </c>
      <c r="F16" s="9" t="s">
        <v>52</v>
      </c>
      <c r="G16" s="9">
        <v>7</v>
      </c>
      <c r="H16" s="9">
        <v>12</v>
      </c>
      <c r="I16" s="9">
        <v>5</v>
      </c>
      <c r="J16" s="9">
        <v>7</v>
      </c>
      <c r="K16" s="9">
        <v>0</v>
      </c>
      <c r="L16" s="9">
        <v>12</v>
      </c>
      <c r="M16" s="9">
        <v>7</v>
      </c>
      <c r="N16" s="9">
        <v>4</v>
      </c>
      <c r="O16" s="9">
        <v>12</v>
      </c>
      <c r="P16" s="9" t="s">
        <v>14</v>
      </c>
      <c r="Q16" s="9"/>
      <c r="R16" s="9"/>
      <c r="S16" s="9"/>
      <c r="T16" s="13">
        <v>119</v>
      </c>
      <c r="U16" s="13">
        <v>39</v>
      </c>
      <c r="V16" s="13">
        <v>17</v>
      </c>
      <c r="W16" s="13">
        <v>5048</v>
      </c>
      <c r="X16" s="13">
        <v>120</v>
      </c>
      <c r="Y16" s="14" t="s">
        <v>156</v>
      </c>
      <c r="Z16" s="13">
        <v>1</v>
      </c>
      <c r="AA16" s="13">
        <v>0</v>
      </c>
      <c r="AB16" s="13">
        <v>3</v>
      </c>
      <c r="AC16" s="13">
        <v>0</v>
      </c>
      <c r="AD16" s="13">
        <v>3</v>
      </c>
      <c r="AE16" s="13">
        <v>28</v>
      </c>
      <c r="AF16" s="13">
        <v>28</v>
      </c>
      <c r="AG16" s="13">
        <v>0</v>
      </c>
      <c r="AH16" s="13">
        <v>0</v>
      </c>
      <c r="AI16" s="13">
        <v>12</v>
      </c>
      <c r="AJ16" s="13">
        <v>1</v>
      </c>
      <c r="AK16" s="13">
        <v>1</v>
      </c>
      <c r="AL16" s="13">
        <v>0</v>
      </c>
      <c r="AM16" s="13">
        <v>0</v>
      </c>
    </row>
    <row r="17" spans="1:39" x14ac:dyDescent="0.65">
      <c r="A17" s="2" t="s">
        <v>346</v>
      </c>
      <c r="B17" s="11">
        <f t="shared" si="0"/>
        <v>13</v>
      </c>
      <c r="C17" s="9" t="s">
        <v>335</v>
      </c>
      <c r="D17" s="9" t="s">
        <v>334</v>
      </c>
      <c r="E17" s="9" t="s">
        <v>52</v>
      </c>
      <c r="F17" s="9" t="s">
        <v>52</v>
      </c>
      <c r="G17" s="9">
        <v>19</v>
      </c>
      <c r="H17" s="9">
        <v>19</v>
      </c>
      <c r="I17" s="9">
        <v>0</v>
      </c>
      <c r="J17" s="9">
        <v>19</v>
      </c>
      <c r="K17" s="9">
        <v>9</v>
      </c>
      <c r="L17" s="9">
        <v>0</v>
      </c>
      <c r="M17" s="9">
        <v>0</v>
      </c>
      <c r="N17" s="9">
        <v>0</v>
      </c>
      <c r="O17" s="9">
        <v>0</v>
      </c>
      <c r="P17" s="9" t="s">
        <v>22</v>
      </c>
      <c r="Q17" s="9"/>
      <c r="R17" s="9"/>
      <c r="S17" s="9"/>
      <c r="T17" s="13">
        <v>590</v>
      </c>
      <c r="U17" s="13">
        <v>473</v>
      </c>
      <c r="V17" s="13">
        <v>0</v>
      </c>
      <c r="W17" s="13">
        <v>3618</v>
      </c>
      <c r="X17" s="13">
        <v>612</v>
      </c>
      <c r="Y17" s="14"/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560</v>
      </c>
      <c r="AI17" s="13">
        <v>133</v>
      </c>
      <c r="AJ17" s="13">
        <v>0</v>
      </c>
      <c r="AK17" s="13">
        <v>131</v>
      </c>
      <c r="AL17" s="13">
        <v>0</v>
      </c>
      <c r="AM17" s="13">
        <v>0</v>
      </c>
    </row>
    <row r="18" spans="1:39" x14ac:dyDescent="0.65">
      <c r="A18" s="2" t="s">
        <v>346</v>
      </c>
      <c r="B18" s="11">
        <f t="shared" si="0"/>
        <v>14</v>
      </c>
      <c r="C18" s="9" t="s">
        <v>336</v>
      </c>
      <c r="D18" s="9" t="s">
        <v>334</v>
      </c>
      <c r="E18" s="9" t="s">
        <v>52</v>
      </c>
      <c r="F18" s="9" t="s">
        <v>52</v>
      </c>
      <c r="G18" s="9">
        <v>10</v>
      </c>
      <c r="H18" s="9">
        <v>10</v>
      </c>
      <c r="I18" s="9">
        <v>0</v>
      </c>
      <c r="J18" s="9">
        <v>10</v>
      </c>
      <c r="K18" s="9">
        <v>10</v>
      </c>
      <c r="L18" s="9">
        <v>0</v>
      </c>
      <c r="M18" s="9">
        <v>0</v>
      </c>
      <c r="N18" s="9">
        <v>0</v>
      </c>
      <c r="O18" s="9">
        <v>0</v>
      </c>
      <c r="P18" s="9" t="s">
        <v>37</v>
      </c>
      <c r="Q18" s="9"/>
      <c r="R18" s="9"/>
      <c r="S18" s="9"/>
      <c r="T18" s="13">
        <v>466</v>
      </c>
      <c r="U18" s="13">
        <v>0</v>
      </c>
      <c r="V18" s="13">
        <v>0</v>
      </c>
      <c r="W18" s="13">
        <v>696</v>
      </c>
      <c r="X18" s="13">
        <v>466</v>
      </c>
      <c r="Y18" s="14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32</v>
      </c>
      <c r="AJ18" s="13">
        <v>0</v>
      </c>
      <c r="AK18" s="13">
        <v>0</v>
      </c>
      <c r="AL18" s="13">
        <v>0</v>
      </c>
      <c r="AM18" s="13">
        <v>0</v>
      </c>
    </row>
    <row r="19" spans="1:39" x14ac:dyDescent="0.65">
      <c r="A19" s="2" t="s">
        <v>346</v>
      </c>
      <c r="B19" s="11">
        <f t="shared" si="0"/>
        <v>15</v>
      </c>
      <c r="C19" s="9" t="s">
        <v>337</v>
      </c>
      <c r="D19" s="9" t="s">
        <v>334</v>
      </c>
      <c r="E19" s="9" t="s">
        <v>52</v>
      </c>
      <c r="F19" s="9" t="s">
        <v>52</v>
      </c>
      <c r="G19" s="9">
        <v>9</v>
      </c>
      <c r="H19" s="9">
        <v>4</v>
      </c>
      <c r="I19" s="9">
        <v>0</v>
      </c>
      <c r="J19" s="9">
        <v>9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 t="s">
        <v>65</v>
      </c>
      <c r="Q19" s="9"/>
      <c r="R19" s="9"/>
      <c r="S19" s="9"/>
      <c r="T19" s="13">
        <v>110</v>
      </c>
      <c r="U19" s="13">
        <v>0</v>
      </c>
      <c r="V19" s="13">
        <v>0</v>
      </c>
      <c r="W19" s="13">
        <v>110</v>
      </c>
      <c r="X19" s="13">
        <v>110</v>
      </c>
      <c r="Y19" s="14"/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782</v>
      </c>
      <c r="AJ19" s="13">
        <v>0</v>
      </c>
      <c r="AK19" s="13">
        <v>20</v>
      </c>
      <c r="AL19" s="13">
        <v>0</v>
      </c>
      <c r="AM19" s="13">
        <v>0</v>
      </c>
    </row>
    <row r="20" spans="1:39" x14ac:dyDescent="0.65">
      <c r="A20" s="2" t="s">
        <v>346</v>
      </c>
      <c r="B20" s="11">
        <f t="shared" si="0"/>
        <v>16</v>
      </c>
      <c r="C20" s="9" t="s">
        <v>338</v>
      </c>
      <c r="D20" s="9" t="s">
        <v>339</v>
      </c>
      <c r="E20" s="9" t="s">
        <v>379</v>
      </c>
      <c r="F20" s="9" t="s">
        <v>379</v>
      </c>
      <c r="G20" s="9">
        <v>1</v>
      </c>
      <c r="H20" s="9">
        <v>0</v>
      </c>
      <c r="I20" s="9">
        <v>0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 t="s">
        <v>153</v>
      </c>
      <c r="Q20" s="9" t="s">
        <v>14</v>
      </c>
      <c r="R20" s="9" t="s">
        <v>155</v>
      </c>
      <c r="S20" s="9"/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4"/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</row>
    <row r="21" spans="1:39" x14ac:dyDescent="0.65">
      <c r="A21" s="2" t="s">
        <v>346</v>
      </c>
      <c r="B21" s="11">
        <f t="shared" si="0"/>
        <v>17</v>
      </c>
      <c r="C21" s="9" t="s">
        <v>340</v>
      </c>
      <c r="D21" s="9" t="s">
        <v>339</v>
      </c>
      <c r="E21" s="9" t="s">
        <v>62</v>
      </c>
      <c r="F21" s="9" t="s">
        <v>62</v>
      </c>
      <c r="G21" s="9">
        <v>3</v>
      </c>
      <c r="H21" s="9">
        <v>3</v>
      </c>
      <c r="I21" s="9">
        <v>0</v>
      </c>
      <c r="J21" s="9">
        <v>3</v>
      </c>
      <c r="K21" s="9">
        <v>0</v>
      </c>
      <c r="L21" s="9">
        <v>4</v>
      </c>
      <c r="M21" s="9">
        <v>0</v>
      </c>
      <c r="N21" s="9">
        <v>0</v>
      </c>
      <c r="O21" s="9">
        <v>4</v>
      </c>
      <c r="P21" s="9" t="s">
        <v>54</v>
      </c>
      <c r="Q21" s="9"/>
      <c r="R21" s="9"/>
      <c r="S21" s="9"/>
      <c r="T21" s="13">
        <v>33</v>
      </c>
      <c r="U21" s="13">
        <v>0</v>
      </c>
      <c r="V21" s="13">
        <v>0</v>
      </c>
      <c r="W21" s="13">
        <v>36</v>
      </c>
      <c r="X21" s="13">
        <v>33</v>
      </c>
      <c r="Y21" s="14"/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2075</v>
      </c>
      <c r="AJ21" s="13">
        <v>0</v>
      </c>
      <c r="AK21" s="13">
        <v>0</v>
      </c>
      <c r="AL21" s="13">
        <v>0</v>
      </c>
      <c r="AM21" s="13">
        <v>0</v>
      </c>
    </row>
    <row r="22" spans="1:39" x14ac:dyDescent="0.65">
      <c r="A22" s="2" t="s">
        <v>346</v>
      </c>
      <c r="B22" s="11">
        <f t="shared" si="0"/>
        <v>18</v>
      </c>
      <c r="C22" s="9" t="s">
        <v>341</v>
      </c>
      <c r="D22" s="9" t="s">
        <v>339</v>
      </c>
      <c r="E22" s="9" t="s">
        <v>52</v>
      </c>
      <c r="F22" s="9" t="s">
        <v>52</v>
      </c>
      <c r="G22" s="9">
        <v>11</v>
      </c>
      <c r="H22" s="9">
        <v>11</v>
      </c>
      <c r="I22" s="9">
        <v>0</v>
      </c>
      <c r="J22" s="9">
        <v>11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 t="s">
        <v>22</v>
      </c>
      <c r="Q22" s="9"/>
      <c r="R22" s="9"/>
      <c r="S22" s="9"/>
      <c r="T22" s="13">
        <v>1028</v>
      </c>
      <c r="U22" s="13">
        <v>0</v>
      </c>
      <c r="V22" s="13">
        <v>0</v>
      </c>
      <c r="W22" s="13">
        <v>4016</v>
      </c>
      <c r="X22" s="13">
        <v>1023</v>
      </c>
      <c r="Y22" s="14"/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444</v>
      </c>
      <c r="AI22" s="13">
        <v>222</v>
      </c>
      <c r="AJ22" s="13">
        <v>77</v>
      </c>
      <c r="AK22" s="13">
        <v>273</v>
      </c>
      <c r="AL22" s="13">
        <v>161</v>
      </c>
      <c r="AM22" s="13">
        <v>0</v>
      </c>
    </row>
    <row r="23" spans="1:39" x14ac:dyDescent="0.65">
      <c r="A23" s="2" t="s">
        <v>346</v>
      </c>
      <c r="B23" s="11">
        <f t="shared" si="0"/>
        <v>19</v>
      </c>
      <c r="C23" s="9" t="s">
        <v>342</v>
      </c>
      <c r="D23" s="9" t="s">
        <v>339</v>
      </c>
      <c r="E23" s="9" t="s">
        <v>422</v>
      </c>
      <c r="F23" s="9" t="s">
        <v>422</v>
      </c>
      <c r="G23" s="9">
        <v>5</v>
      </c>
      <c r="H23" s="9">
        <v>5</v>
      </c>
      <c r="I23" s="9">
        <v>0</v>
      </c>
      <c r="J23" s="9">
        <v>5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 t="s">
        <v>153</v>
      </c>
      <c r="Q23" s="9" t="s">
        <v>55</v>
      </c>
      <c r="R23" s="9" t="s">
        <v>343</v>
      </c>
      <c r="S23" s="9" t="s">
        <v>14</v>
      </c>
      <c r="T23" s="13">
        <v>391</v>
      </c>
      <c r="U23" s="13">
        <v>0</v>
      </c>
      <c r="V23" s="13">
        <v>0</v>
      </c>
      <c r="W23" s="13">
        <v>431</v>
      </c>
      <c r="X23" s="13">
        <v>391</v>
      </c>
      <c r="Y23" s="14"/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153</v>
      </c>
      <c r="AJ23" s="13">
        <v>2</v>
      </c>
      <c r="AK23" s="13">
        <v>4</v>
      </c>
      <c r="AL23" s="13">
        <v>0</v>
      </c>
      <c r="AM23" s="13">
        <v>0</v>
      </c>
    </row>
    <row r="24" spans="1:39" x14ac:dyDescent="0.65">
      <c r="A24" s="2" t="s">
        <v>346</v>
      </c>
      <c r="B24" s="11">
        <f t="shared" si="0"/>
        <v>20</v>
      </c>
      <c r="C24" s="9" t="s">
        <v>344</v>
      </c>
      <c r="D24" s="9" t="s">
        <v>345</v>
      </c>
      <c r="E24" s="9" t="s">
        <v>52</v>
      </c>
      <c r="F24" s="9" t="s">
        <v>52</v>
      </c>
      <c r="G24" s="9">
        <v>8</v>
      </c>
      <c r="H24" s="9">
        <v>0</v>
      </c>
      <c r="I24" s="9">
        <v>0</v>
      </c>
      <c r="J24" s="9">
        <v>8</v>
      </c>
      <c r="K24" s="9">
        <v>4</v>
      </c>
      <c r="L24" s="9">
        <v>0</v>
      </c>
      <c r="M24" s="9">
        <v>0</v>
      </c>
      <c r="N24" s="9">
        <v>0</v>
      </c>
      <c r="O24" s="9">
        <v>0</v>
      </c>
      <c r="P24" s="9" t="s">
        <v>22</v>
      </c>
      <c r="Q24" s="9"/>
      <c r="R24" s="9"/>
      <c r="S24" s="9"/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4"/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</row>
  </sheetData>
  <mergeCells count="37">
    <mergeCell ref="C1:C4"/>
    <mergeCell ref="D1:D4"/>
    <mergeCell ref="E1:F2"/>
    <mergeCell ref="G1:O1"/>
    <mergeCell ref="P1:S1"/>
    <mergeCell ref="S3:S4"/>
    <mergeCell ref="E3:E4"/>
    <mergeCell ref="F3:F4"/>
    <mergeCell ref="K3:K4"/>
    <mergeCell ref="Q3:Q4"/>
    <mergeCell ref="R3:R4"/>
    <mergeCell ref="G2:J3"/>
    <mergeCell ref="L2:O3"/>
    <mergeCell ref="P2:P4"/>
    <mergeCell ref="Q2:S2"/>
    <mergeCell ref="Z3:Z4"/>
    <mergeCell ref="AA3:AA4"/>
    <mergeCell ref="AB3:AB4"/>
    <mergeCell ref="Y1:Y4"/>
    <mergeCell ref="Z1:AA2"/>
    <mergeCell ref="T2:T4"/>
    <mergeCell ref="T1:X1"/>
    <mergeCell ref="W2:W4"/>
    <mergeCell ref="X2:X4"/>
    <mergeCell ref="U3:U4"/>
    <mergeCell ref="V3:V4"/>
    <mergeCell ref="AE2:AG2"/>
    <mergeCell ref="AI2:AI4"/>
    <mergeCell ref="AK2:AK4"/>
    <mergeCell ref="AM2:AM4"/>
    <mergeCell ref="AH1:AH4"/>
    <mergeCell ref="AI1:AM1"/>
    <mergeCell ref="AL3:AL4"/>
    <mergeCell ref="AE3:AE4"/>
    <mergeCell ref="AJ3:AJ4"/>
    <mergeCell ref="AB1:AG1"/>
    <mergeCell ref="AB2:AD2"/>
  </mergeCells>
  <phoneticPr fontId="19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&amp;L令和６年度病床機能報告（有床診療所）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名古屋・尾張中部</vt:lpstr>
      <vt:lpstr>海部</vt:lpstr>
      <vt:lpstr>尾張東部</vt:lpstr>
      <vt:lpstr>尾張西部</vt:lpstr>
      <vt:lpstr>尾張北部</vt:lpstr>
      <vt:lpstr>知多半島</vt:lpstr>
      <vt:lpstr>西三河北部</vt:lpstr>
      <vt:lpstr>西三河南部東</vt:lpstr>
      <vt:lpstr>西三河南部西</vt:lpstr>
      <vt:lpstr>東三河北部</vt:lpstr>
      <vt:lpstr>東三河南部</vt:lpstr>
      <vt:lpstr>海部!Print_Area</vt:lpstr>
      <vt:lpstr>西三河南部西!Print_Area</vt:lpstr>
      <vt:lpstr>西三河南部東!Print_Area</vt:lpstr>
      <vt:lpstr>西三河北部!Print_Area</vt:lpstr>
      <vt:lpstr>知多半島!Print_Area</vt:lpstr>
      <vt:lpstr>東三河南部!Print_Area</vt:lpstr>
      <vt:lpstr>東三河北部!Print_Area</vt:lpstr>
      <vt:lpstr>尾張西部!Print_Area</vt:lpstr>
      <vt:lpstr>尾張東部!Print_Area</vt:lpstr>
      <vt:lpstr>尾張北部!Print_Area</vt:lpstr>
      <vt:lpstr>名古屋・尾張中部!Print_Area</vt:lpstr>
      <vt:lpstr>名古屋・尾張中部!Print_Titles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陽亮</dc:creator>
  <cp:lastModifiedBy>馬場　豊</cp:lastModifiedBy>
  <cp:lastPrinted>2025-06-30T05:56:40Z</cp:lastPrinted>
  <dcterms:created xsi:type="dcterms:W3CDTF">2020-07-10T07:41:30Z</dcterms:created>
  <dcterms:modified xsi:type="dcterms:W3CDTF">2025-09-26T04:11:16Z</dcterms:modified>
</cp:coreProperties>
</file>