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363C51D-6C26-40F1-9C04-550A12C10356}" xr6:coauthVersionLast="47" xr6:coauthVersionMax="47" xr10:uidLastSave="{00000000-0000-0000-0000-000000000000}"/>
  <bookViews>
    <workbookView xWindow="144" yWindow="372" windowWidth="20268" windowHeight="16464" xr2:uid="{00000000-000D-0000-FFFF-FFFF00000000}"/>
  </bookViews>
  <sheets>
    <sheet name="調査票" sheetId="1" r:id="rId1"/>
    <sheet name="※集計用【触らないでください】" sheetId="2" r:id="rId2"/>
  </sheets>
  <definedNames>
    <definedName name="_xlnm.Print_Area" localSheetId="0">調査票!$A$1:$M$87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 l="1"/>
  <c r="S6" i="2" l="1"/>
  <c r="Q6" i="2"/>
  <c r="O6" i="2"/>
  <c r="L7" i="2" l="1"/>
  <c r="L6" i="2"/>
  <c r="J6" i="2"/>
  <c r="I6" i="2"/>
  <c r="Y11" i="2" l="1"/>
  <c r="R7" i="2" l="1"/>
  <c r="J7" i="2"/>
  <c r="R6" i="2"/>
  <c r="P6" i="2"/>
  <c r="P7" i="2"/>
  <c r="Y10" i="2"/>
  <c r="Y9" i="2"/>
  <c r="Y8" i="2"/>
  <c r="Y7" i="2"/>
  <c r="Y6" i="2"/>
  <c r="M6" i="2"/>
  <c r="K6" i="2"/>
  <c r="I7" i="2"/>
  <c r="H6" i="2"/>
  <c r="G6" i="2"/>
  <c r="F6" i="2"/>
  <c r="E6" i="2"/>
  <c r="D6" i="2"/>
  <c r="C6" i="2"/>
  <c r="B6" i="2"/>
  <c r="N6" i="2" l="1"/>
</calcChain>
</file>

<file path=xl/sharedStrings.xml><?xml version="1.0" encoding="utf-8"?>
<sst xmlns="http://schemas.openxmlformats.org/spreadsheetml/2006/main" count="96" uniqueCount="88">
  <si>
    <t>脳脊髄液減少症が疑われる患者の検査が可能ですか。</t>
    <rPh sb="0" eb="4">
      <t>ノウセキズイエキ</t>
    </rPh>
    <rPh sb="4" eb="7">
      <t>ゲンショウショウ</t>
    </rPh>
    <rPh sb="8" eb="9">
      <t>ウタガ</t>
    </rPh>
    <rPh sb="12" eb="14">
      <t>カンジャ</t>
    </rPh>
    <rPh sb="15" eb="17">
      <t>ケンサ</t>
    </rPh>
    <rPh sb="18" eb="20">
      <t>カノウ</t>
    </rPh>
    <phoneticPr fontId="2"/>
  </si>
  <si>
    <t>脳脊髄液減少症に関する医療機関調査票</t>
    <rPh sb="0" eb="7">
      <t>ノウセキズイエキゲンショウショウ</t>
    </rPh>
    <rPh sb="8" eb="9">
      <t>カン</t>
    </rPh>
    <rPh sb="11" eb="13">
      <t>イリョウ</t>
    </rPh>
    <rPh sb="13" eb="15">
      <t>キカン</t>
    </rPh>
    <rPh sb="15" eb="18">
      <t>チョウサヒョウ</t>
    </rPh>
    <phoneticPr fontId="2"/>
  </si>
  <si>
    <t>回答
責任者</t>
    <rPh sb="0" eb="2">
      <t>カイトウ</t>
    </rPh>
    <rPh sb="3" eb="5">
      <t>セキニン</t>
    </rPh>
    <rPh sb="5" eb="6">
      <t>モノ</t>
    </rPh>
    <phoneticPr fontId="2"/>
  </si>
  <si>
    <t>所在地</t>
    <rPh sb="0" eb="3">
      <t>ショザイチ</t>
    </rPh>
    <phoneticPr fontId="2"/>
  </si>
  <si>
    <t>電話番号</t>
    <rPh sb="0" eb="2">
      <t>デンワ</t>
    </rPh>
    <rPh sb="2" eb="4">
      <t>バンゴウ</t>
    </rPh>
    <phoneticPr fontId="2"/>
  </si>
  <si>
    <t>　検査できない　（→　２へ　）</t>
    <rPh sb="1" eb="3">
      <t>ケンサ</t>
    </rPh>
    <phoneticPr fontId="2"/>
  </si>
  <si>
    <t>脳脊髄液減少症が疑われる患者の検査ができない場合、患者を他の医療機関へ紹介できますか。</t>
    <rPh sb="0" eb="4">
      <t>ノウセキズイエキ</t>
    </rPh>
    <rPh sb="4" eb="7">
      <t>ゲンショウショウ</t>
    </rPh>
    <rPh sb="8" eb="9">
      <t>ウタガ</t>
    </rPh>
    <rPh sb="12" eb="14">
      <t>カンジャ</t>
    </rPh>
    <rPh sb="15" eb="17">
      <t>ケンサ</t>
    </rPh>
    <rPh sb="22" eb="24">
      <t>バアイ</t>
    </rPh>
    <rPh sb="25" eb="27">
      <t>カンジャ</t>
    </rPh>
    <rPh sb="28" eb="29">
      <t>ホカ</t>
    </rPh>
    <rPh sb="30" eb="32">
      <t>イリョウ</t>
    </rPh>
    <rPh sb="32" eb="34">
      <t>キカン</t>
    </rPh>
    <rPh sb="35" eb="37">
      <t>ショウカイ</t>
    </rPh>
    <phoneticPr fontId="2"/>
  </si>
  <si>
    <t>　紹介できない</t>
    <rPh sb="1" eb="3">
      <t>ショウカイ</t>
    </rPh>
    <phoneticPr fontId="2"/>
  </si>
  <si>
    <t>脳脊髄液減少症診断の検査は、下記のうちどの方法により行っていますか。</t>
    <rPh sb="0" eb="4">
      <t>ノウセキズイエキ</t>
    </rPh>
    <rPh sb="4" eb="7">
      <t>ゲンショウショウ</t>
    </rPh>
    <rPh sb="7" eb="9">
      <t>シンダン</t>
    </rPh>
    <rPh sb="10" eb="12">
      <t>ケンサ</t>
    </rPh>
    <rPh sb="14" eb="16">
      <t>カキ</t>
    </rPh>
    <rPh sb="21" eb="23">
      <t>ホウホウ</t>
    </rPh>
    <rPh sb="26" eb="27">
      <t>オコナ</t>
    </rPh>
    <phoneticPr fontId="2"/>
  </si>
  <si>
    <t>　ＭＲＩ（頭部）</t>
  </si>
  <si>
    <t>　ＭＲＩ（頭部）</t>
    <rPh sb="5" eb="7">
      <t>トウブ</t>
    </rPh>
    <phoneticPr fontId="2"/>
  </si>
  <si>
    <t>　ミエログラフィー（脊髄ＭＲ）</t>
  </si>
  <si>
    <t>　ミエログラフィー（脊髄ＭＲ）</t>
    <rPh sb="10" eb="12">
      <t>セキズイ</t>
    </rPh>
    <phoneticPr fontId="2"/>
  </si>
  <si>
    <t>　ＭＲＩ（脊髄）</t>
    <rPh sb="5" eb="7">
      <t>セキズイ</t>
    </rPh>
    <phoneticPr fontId="2"/>
  </si>
  <si>
    <t>　ミエログラフィー（ＣＴ）</t>
    <phoneticPr fontId="2"/>
  </si>
  <si>
    <t>　脳槽シンチグラフィー</t>
    <rPh sb="1" eb="2">
      <t>ノウ</t>
    </rPh>
    <rPh sb="2" eb="3">
      <t>ソウ</t>
    </rPh>
    <phoneticPr fontId="2"/>
  </si>
  <si>
    <t>　その他</t>
    <rPh sb="3" eb="4">
      <t>タ</t>
    </rPh>
    <phoneticPr fontId="2"/>
  </si>
  <si>
    <t>脳脊髄液減少症の診断は、厚生労働省の研究班が平成23年10月に発表した「脳脊髄液漏出症画像</t>
    <rPh sb="0" eb="7">
      <t>ノウセキズイエキゲンショウショウ</t>
    </rPh>
    <rPh sb="8" eb="10">
      <t>シンダン</t>
    </rPh>
    <rPh sb="12" eb="14">
      <t>コウセイ</t>
    </rPh>
    <rPh sb="14" eb="17">
      <t>ロウドウショウ</t>
    </rPh>
    <rPh sb="18" eb="21">
      <t>ケンキュウハン</t>
    </rPh>
    <rPh sb="22" eb="24">
      <t>ヘイセイ</t>
    </rPh>
    <rPh sb="26" eb="27">
      <t>ネン</t>
    </rPh>
    <rPh sb="29" eb="30">
      <t>ガツ</t>
    </rPh>
    <rPh sb="31" eb="33">
      <t>ハッピョウ</t>
    </rPh>
    <rPh sb="36" eb="40">
      <t>ノウセキズイエキ</t>
    </rPh>
    <rPh sb="40" eb="42">
      <t>ロウシュツ</t>
    </rPh>
    <rPh sb="42" eb="43">
      <t>ショウ</t>
    </rPh>
    <rPh sb="43" eb="45">
      <t>ガゾウ</t>
    </rPh>
    <phoneticPr fontId="2"/>
  </si>
  <si>
    <t>　　判定基準・画像診断基準」により行っていますか。それとも他の基準による診断ですか。</t>
    <phoneticPr fontId="2"/>
  </si>
  <si>
    <t>　厚生労働省研究班の基準</t>
    <rPh sb="1" eb="3">
      <t>コウセイ</t>
    </rPh>
    <rPh sb="3" eb="6">
      <t>ロウドウショウ</t>
    </rPh>
    <rPh sb="6" eb="9">
      <t>ケンキュウハン</t>
    </rPh>
    <rPh sb="10" eb="12">
      <t>キジュン</t>
    </rPh>
    <phoneticPr fontId="2"/>
  </si>
  <si>
    <t>　治療できる</t>
    <rPh sb="1" eb="3">
      <t>チリョウ</t>
    </rPh>
    <phoneticPr fontId="2"/>
  </si>
  <si>
    <t>＊１で「検査できない」と回答された方</t>
    <phoneticPr fontId="2"/>
  </si>
  <si>
    <t>＊１で「検査できる」と回答された方</t>
    <phoneticPr fontId="2"/>
  </si>
  <si>
    <t>電話番号</t>
  </si>
  <si>
    <t>１　
脳脊髄液減少症が疑われる患者の検査が可能ですか。</t>
    <phoneticPr fontId="13"/>
  </si>
  <si>
    <t>２　
脳脊髄液減少症の疑われる患者の検査ができない場合、患者を他の医療機関へ紹介できますか。</t>
    <phoneticPr fontId="13"/>
  </si>
  <si>
    <t>病院名</t>
    <phoneticPr fontId="2"/>
  </si>
  <si>
    <t>所在地</t>
    <phoneticPr fontId="2"/>
  </si>
  <si>
    <t>所属</t>
    <rPh sb="0" eb="2">
      <t>ショゾク</t>
    </rPh>
    <phoneticPr fontId="2"/>
  </si>
  <si>
    <t>氏名</t>
    <rPh sb="0" eb="2">
      <t>シメイ</t>
    </rPh>
    <phoneticPr fontId="2"/>
  </si>
  <si>
    <t>電話番号</t>
    <rPh sb="0" eb="2">
      <t>デンワ</t>
    </rPh>
    <rPh sb="2" eb="4">
      <t>バンゴウ</t>
    </rPh>
    <phoneticPr fontId="13"/>
  </si>
  <si>
    <t>回答医療機関</t>
    <rPh sb="0" eb="2">
      <t>カイトウ</t>
    </rPh>
    <rPh sb="2" eb="4">
      <t>イリョウ</t>
    </rPh>
    <rPh sb="4" eb="6">
      <t>キカン</t>
    </rPh>
    <phoneticPr fontId="2"/>
  </si>
  <si>
    <t>回答責任者</t>
    <rPh sb="0" eb="2">
      <t>カイトウ</t>
    </rPh>
    <rPh sb="2" eb="5">
      <t>セキニンシャ</t>
    </rPh>
    <phoneticPr fontId="2"/>
  </si>
  <si>
    <t>E-mail</t>
    <phoneticPr fontId="2"/>
  </si>
  <si>
    <t>E-mail</t>
    <phoneticPr fontId="13"/>
  </si>
  <si>
    <t>１　
検査可否（TRUEorFALSE）</t>
    <rPh sb="5" eb="7">
      <t>カヒ</t>
    </rPh>
    <phoneticPr fontId="13"/>
  </si>
  <si>
    <t>担当診療科
診療日
診療時間</t>
    <rPh sb="0" eb="2">
      <t>タントウ</t>
    </rPh>
    <rPh sb="2" eb="5">
      <t>シンリョウカ</t>
    </rPh>
    <rPh sb="6" eb="9">
      <t>シンリョウビ</t>
    </rPh>
    <rPh sb="10" eb="12">
      <t>シンリョウ</t>
    </rPh>
    <rPh sb="12" eb="14">
      <t>ジカン</t>
    </rPh>
    <phoneticPr fontId="2"/>
  </si>
  <si>
    <t>　ＭＲＩ（脊髄）</t>
  </si>
  <si>
    <t>　ミエログラフィー（ＣＴ）</t>
  </si>
  <si>
    <t>　脳槽シンチグラフィー</t>
  </si>
  <si>
    <t>　その他</t>
  </si>
  <si>
    <t>　紹介できる → 紹介先医療機関名</t>
    <rPh sb="1" eb="3">
      <t>ショウカイ</t>
    </rPh>
    <phoneticPr fontId="2"/>
  </si>
  <si>
    <t>２　
他院への紹介（TRUEorFALSE）</t>
    <rPh sb="4" eb="5">
      <t>イン</t>
    </rPh>
    <phoneticPr fontId="13"/>
  </si>
  <si>
    <t>　検査できる　（→　３へ　）</t>
    <rPh sb="1" eb="3">
      <t>ケンサ</t>
    </rPh>
    <phoneticPr fontId="2"/>
  </si>
  <si>
    <t>４　
脳脊髄液減少症が疑われる患者を担当する主な診療科は何科ですか。また、診療日時を教えてください。</t>
    <phoneticPr fontId="13"/>
  </si>
  <si>
    <t>５　
脳脊髄液減少症診断の検査は、下記のうちどの方法により行っていますか。</t>
    <phoneticPr fontId="13"/>
  </si>
  <si>
    <t>７　
貴院では、脳脊髄液減少症の治療が可能ですか。</t>
    <phoneticPr fontId="13"/>
  </si>
  <si>
    <t>５
調整用</t>
    <rPh sb="2" eb="5">
      <t>チョウセイヨウ</t>
    </rPh>
    <phoneticPr fontId="2"/>
  </si>
  <si>
    <t>　ので、御承知おきください。</t>
    <phoneticPr fontId="2"/>
  </si>
  <si>
    <t>〈その他の検査方法〉</t>
    <phoneticPr fontId="2"/>
  </si>
  <si>
    <t>〈その他の基準の内容〉</t>
    <phoneticPr fontId="2"/>
  </si>
  <si>
    <r>
      <t>　変更あり　</t>
    </r>
    <r>
      <rPr>
        <sz val="11"/>
        <color theme="1"/>
        <rFont val="ＭＳ Ｐゴシック"/>
        <family val="3"/>
        <charset val="128"/>
        <scheme val="major"/>
      </rPr>
      <t>（→　</t>
    </r>
    <r>
      <rPr>
        <u/>
        <sz val="11"/>
        <color theme="1"/>
        <rFont val="ＭＳ Ｐゴシック"/>
        <family val="3"/>
        <charset val="128"/>
        <scheme val="major"/>
      </rPr>
      <t>４～７の設問うち、昨年度調査時の状況から変更がある設問について御回答ください。</t>
    </r>
    <r>
      <rPr>
        <sz val="11"/>
        <color theme="1"/>
        <rFont val="ＭＳ Ｐゴシック"/>
        <family val="3"/>
        <charset val="128"/>
        <scheme val="major"/>
      </rPr>
      <t>）</t>
    </r>
    <rPh sb="1" eb="3">
      <t>ヘンコウ</t>
    </rPh>
    <rPh sb="13" eb="15">
      <t>セツモン</t>
    </rPh>
    <rPh sb="18" eb="21">
      <t>サクネンド</t>
    </rPh>
    <rPh sb="21" eb="23">
      <t>チョウサ</t>
    </rPh>
    <rPh sb="23" eb="24">
      <t>ジ</t>
    </rPh>
    <rPh sb="25" eb="27">
      <t>ジョウキョウ</t>
    </rPh>
    <rPh sb="29" eb="31">
      <t>ヘンコウ</t>
    </rPh>
    <rPh sb="34" eb="36">
      <t>セツモン</t>
    </rPh>
    <rPh sb="40" eb="41">
      <t>オン</t>
    </rPh>
    <rPh sb="41" eb="43">
      <t>カイトウ</t>
    </rPh>
    <phoneticPr fontId="2"/>
  </si>
  <si>
    <r>
      <t>　</t>
    </r>
    <r>
      <rPr>
        <sz val="11"/>
        <color theme="1"/>
        <rFont val="ＭＳ Ｐゴシック"/>
        <family val="3"/>
        <charset val="128"/>
        <scheme val="major"/>
      </rPr>
      <t>その他の基準</t>
    </r>
    <rPh sb="3" eb="4">
      <t>ホカ</t>
    </rPh>
    <rPh sb="5" eb="7">
      <t>キジュン</t>
    </rPh>
    <phoneticPr fontId="2"/>
  </si>
  <si>
    <t>　治療できない</t>
    <rPh sb="1" eb="3">
      <t>チリョウ</t>
    </rPh>
    <phoneticPr fontId="2"/>
  </si>
  <si>
    <t>　　さい。</t>
    <phoneticPr fontId="2"/>
  </si>
  <si>
    <t>脳脊髄液減少症が疑われる患者を担当する主な診療科は何科ですか。また、診療日時を教えてくだ</t>
    <rPh sb="0" eb="4">
      <t>ノウセキズイエキ</t>
    </rPh>
    <rPh sb="4" eb="7">
      <t>ゲンショウショウ</t>
    </rPh>
    <rPh sb="8" eb="9">
      <t>ウタガ</t>
    </rPh>
    <rPh sb="12" eb="14">
      <t>カンジャ</t>
    </rPh>
    <rPh sb="15" eb="17">
      <t>タントウ</t>
    </rPh>
    <rPh sb="19" eb="20">
      <t>オモ</t>
    </rPh>
    <rPh sb="21" eb="24">
      <t>シンリョウカ</t>
    </rPh>
    <rPh sb="25" eb="26">
      <t>ナニ</t>
    </rPh>
    <rPh sb="26" eb="27">
      <t>カ</t>
    </rPh>
    <rPh sb="34" eb="36">
      <t>シンリョウ</t>
    </rPh>
    <rPh sb="36" eb="38">
      <t>ニチジ</t>
    </rPh>
    <rPh sb="39" eb="40">
      <t>オシ</t>
    </rPh>
    <phoneticPr fontId="2"/>
  </si>
  <si>
    <t>１</t>
    <phoneticPr fontId="2"/>
  </si>
  <si>
    <t>３</t>
    <phoneticPr fontId="2"/>
  </si>
  <si>
    <t>２</t>
    <phoneticPr fontId="2"/>
  </si>
  <si>
    <t>４</t>
    <phoneticPr fontId="2"/>
  </si>
  <si>
    <t>５</t>
    <phoneticPr fontId="2"/>
  </si>
  <si>
    <t>６</t>
    <phoneticPr fontId="2"/>
  </si>
  <si>
    <t>７</t>
    <phoneticPr fontId="2"/>
  </si>
  <si>
    <t>3
次の４～７の設問について、昨年度調査時の状況から変更がありますか。</t>
    <phoneticPr fontId="2"/>
  </si>
  <si>
    <t>６　
脳脊髄液減少症の診断は、厚生労働省の研究班が平成23年10月に発表した「脳脊髄液漏出症画像判定基準・画像診断基準」により行っていますか。それとも他の基準による診断ですか。</t>
    <phoneticPr fontId="13"/>
  </si>
  <si>
    <t>５　
その他の検査方法</t>
    <rPh sb="5" eb="6">
      <t>タ</t>
    </rPh>
    <rPh sb="7" eb="9">
      <t>ケンサ</t>
    </rPh>
    <rPh sb="9" eb="11">
      <t>ホウホウ</t>
    </rPh>
    <phoneticPr fontId="13"/>
  </si>
  <si>
    <t>６　
その他の基準の内容</t>
    <rPh sb="5" eb="6">
      <t>タ</t>
    </rPh>
    <rPh sb="7" eb="9">
      <t>キジュン</t>
    </rPh>
    <rPh sb="10" eb="12">
      <t>ナイヨウ</t>
    </rPh>
    <phoneticPr fontId="13"/>
  </si>
  <si>
    <t>２　
紹介先医療機関名</t>
    <rPh sb="3" eb="5">
      <t>ショウカイ</t>
    </rPh>
    <rPh sb="5" eb="6">
      <t>サキ</t>
    </rPh>
    <rPh sb="10" eb="11">
      <t>メイ</t>
    </rPh>
    <phoneticPr fontId="13"/>
  </si>
  <si>
    <t>次の４～７の設問について、昨年度調査時の状況※から変更がありますか。</t>
    <rPh sb="0" eb="1">
      <t>ツギ</t>
    </rPh>
    <rPh sb="6" eb="8">
      <t>セツモン</t>
    </rPh>
    <rPh sb="13" eb="16">
      <t>サクネンド</t>
    </rPh>
    <rPh sb="16" eb="18">
      <t>チョウサ</t>
    </rPh>
    <rPh sb="18" eb="19">
      <t>ジ</t>
    </rPh>
    <rPh sb="20" eb="22">
      <t>ジョウキョウ</t>
    </rPh>
    <rPh sb="25" eb="27">
      <t>ヘンコウ</t>
    </rPh>
    <phoneticPr fontId="2"/>
  </si>
  <si>
    <r>
      <rPr>
        <sz val="11"/>
        <color theme="1"/>
        <rFont val="ＭＳ Ｐゴシック"/>
        <family val="3"/>
        <charset val="128"/>
        <scheme val="major"/>
      </rPr>
      <t>〈①治療方法〉</t>
    </r>
    <r>
      <rPr>
        <sz val="12"/>
        <color theme="1"/>
        <rFont val="ＭＳ Ｐゴシック"/>
        <family val="3"/>
        <charset val="128"/>
        <scheme val="major"/>
      </rPr>
      <t>　</t>
    </r>
    <r>
      <rPr>
        <sz val="10"/>
        <color theme="1"/>
        <rFont val="ＭＳ Ｐゴシック"/>
        <family val="3"/>
        <charset val="128"/>
        <scheme val="major"/>
      </rPr>
      <t>（例）ブラッドパッチ療法</t>
    </r>
    <phoneticPr fontId="2"/>
  </si>
  <si>
    <t>貴院では、脳脊髄液減少症の治療が可能ですか。また、可能な場合は①治療方法、②治療した患者</t>
    <rPh sb="0" eb="2">
      <t>キイン</t>
    </rPh>
    <rPh sb="5" eb="12">
      <t>ノウセキズイエキゲンショウショウ</t>
    </rPh>
    <rPh sb="13" eb="15">
      <t>チリョウ</t>
    </rPh>
    <rPh sb="16" eb="18">
      <t>カノウ</t>
    </rPh>
    <rPh sb="25" eb="27">
      <t>カノウ</t>
    </rPh>
    <rPh sb="28" eb="30">
      <t>バアイ</t>
    </rPh>
    <rPh sb="32" eb="34">
      <t>チリョウ</t>
    </rPh>
    <rPh sb="34" eb="36">
      <t>ホウホウ</t>
    </rPh>
    <rPh sb="38" eb="40">
      <t>チリョウ</t>
    </rPh>
    <rPh sb="42" eb="44">
      <t>カンジャ</t>
    </rPh>
    <phoneticPr fontId="2"/>
  </si>
  <si>
    <t>　　数の実績を教えてください。</t>
    <rPh sb="4" eb="6">
      <t>ジッセキ</t>
    </rPh>
    <phoneticPr fontId="2"/>
  </si>
  <si>
    <t>７　
治療方法、患者数</t>
    <rPh sb="3" eb="5">
      <t>チリョウ</t>
    </rPh>
    <rPh sb="5" eb="7">
      <t>ホウホウ</t>
    </rPh>
    <rPh sb="8" eb="11">
      <t>カンジャスウ</t>
    </rPh>
    <phoneticPr fontId="13"/>
  </si>
  <si>
    <t>　　　愛知県保健医療局健康医務部医務課（近藤）宛て
　　　提出先メールアドレス：imu@pref.aichi.lg.jp</t>
    <rPh sb="3" eb="6">
      <t>アイチケン</t>
    </rPh>
    <rPh sb="6" eb="8">
      <t>ホケン</t>
    </rPh>
    <rPh sb="8" eb="11">
      <t>イリョウキョク</t>
    </rPh>
    <rPh sb="11" eb="13">
      <t>ケンコウ</t>
    </rPh>
    <rPh sb="13" eb="15">
      <t>イム</t>
    </rPh>
    <rPh sb="15" eb="16">
      <t>ブ</t>
    </rPh>
    <rPh sb="16" eb="19">
      <t>イムカ</t>
    </rPh>
    <rPh sb="20" eb="22">
      <t>コンドウ</t>
    </rPh>
    <rPh sb="23" eb="24">
      <t>ア</t>
    </rPh>
    <rPh sb="29" eb="31">
      <t>テイシュツ</t>
    </rPh>
    <rPh sb="31" eb="32">
      <t>サキ</t>
    </rPh>
    <phoneticPr fontId="2"/>
  </si>
  <si>
    <t>回答
医療機関</t>
    <rPh sb="0" eb="2">
      <t>カイトウ</t>
    </rPh>
    <rPh sb="3" eb="5">
      <t>イリョウ</t>
    </rPh>
    <rPh sb="5" eb="7">
      <t>キカン</t>
    </rPh>
    <phoneticPr fontId="2"/>
  </si>
  <si>
    <t>名称</t>
    <rPh sb="0" eb="1">
      <t>ナ</t>
    </rPh>
    <rPh sb="1" eb="2">
      <t>ショウ</t>
    </rPh>
    <phoneticPr fontId="2"/>
  </si>
  <si>
    <t>所属</t>
    <rPh sb="0" eb="1">
      <t>ショ</t>
    </rPh>
    <rPh sb="1" eb="2">
      <t>ゾク</t>
    </rPh>
    <phoneticPr fontId="2"/>
  </si>
  <si>
    <t>氏名</t>
    <phoneticPr fontId="2"/>
  </si>
  <si>
    <t>※本アンケートのうち３～７の設問に対する回答については、県のWebページへ掲載させていただく予定です</t>
    <rPh sb="1" eb="2">
      <t>ホン</t>
    </rPh>
    <rPh sb="14" eb="16">
      <t>セツモン</t>
    </rPh>
    <rPh sb="17" eb="18">
      <t>タイ</t>
    </rPh>
    <rPh sb="20" eb="22">
      <t>カイトウ</t>
    </rPh>
    <rPh sb="28" eb="29">
      <t>ケン</t>
    </rPh>
    <rPh sb="37" eb="39">
      <t>ケイサイ</t>
    </rPh>
    <rPh sb="46" eb="48">
      <t>ヨテイ</t>
    </rPh>
    <phoneticPr fontId="2"/>
  </si>
  <si>
    <t>　　【提出のお願い】　　※原則、電子メールにより御提出ください。</t>
    <rPh sb="3" eb="5">
      <t>テイシュツ</t>
    </rPh>
    <rPh sb="7" eb="8">
      <t>ネガ</t>
    </rPh>
    <rPh sb="13" eb="15">
      <t>ゲンソク</t>
    </rPh>
    <rPh sb="24" eb="25">
      <t>ゴ</t>
    </rPh>
    <phoneticPr fontId="2"/>
  </si>
  <si>
    <t>〈②令和6年12月1日～令和7年11月30日の期間において、上記方法にて治療した患者数〉</t>
    <rPh sb="2" eb="4">
      <t>レイワ</t>
    </rPh>
    <rPh sb="5" eb="6">
      <t>ネン</t>
    </rPh>
    <rPh sb="8" eb="9">
      <t>ガツ</t>
    </rPh>
    <rPh sb="10" eb="11">
      <t>ヒ</t>
    </rPh>
    <rPh sb="12" eb="14">
      <t>レイワ</t>
    </rPh>
    <rPh sb="15" eb="16">
      <t>ネン</t>
    </rPh>
    <rPh sb="18" eb="19">
      <t>ガツ</t>
    </rPh>
    <rPh sb="21" eb="22">
      <t>ヒ</t>
    </rPh>
    <rPh sb="23" eb="25">
      <t>キカン</t>
    </rPh>
    <rPh sb="30" eb="32">
      <t>ジョウキ</t>
    </rPh>
    <rPh sb="32" eb="34">
      <t>ホウホウ</t>
    </rPh>
    <rPh sb="36" eb="38">
      <t>チリョウ</t>
    </rPh>
    <rPh sb="40" eb="43">
      <t>カンジャスウ</t>
    </rPh>
    <phoneticPr fontId="2"/>
  </si>
  <si>
    <t>【貴院の状況について、以下の質問に御回答ください。（該当する項目に☑又は御記入ください。）】</t>
    <rPh sb="1" eb="3">
      <t>キイン</t>
    </rPh>
    <rPh sb="4" eb="6">
      <t>ジョウキョウ</t>
    </rPh>
    <rPh sb="11" eb="13">
      <t>イカ</t>
    </rPh>
    <rPh sb="14" eb="16">
      <t>シツモン</t>
    </rPh>
    <rPh sb="17" eb="20">
      <t>ゴカイトウ</t>
    </rPh>
    <rPh sb="26" eb="28">
      <t>ガイトウ</t>
    </rPh>
    <rPh sb="30" eb="32">
      <t>コウモク</t>
    </rPh>
    <rPh sb="34" eb="35">
      <t>マタ</t>
    </rPh>
    <rPh sb="36" eb="37">
      <t>ゴ</t>
    </rPh>
    <rPh sb="37" eb="39">
      <t>キニュウ</t>
    </rPh>
    <phoneticPr fontId="2"/>
  </si>
  <si>
    <t>※　昨年度調査時の状況は、資料３「脳脊髄液減少症の検査が可能な病院一覧」を御確認ください。</t>
    <rPh sb="2" eb="5">
      <t>サクネンド</t>
    </rPh>
    <rPh sb="5" eb="7">
      <t>チョウサ</t>
    </rPh>
    <rPh sb="7" eb="8">
      <t>ジ</t>
    </rPh>
    <rPh sb="9" eb="11">
      <t>ジョウキョウ</t>
    </rPh>
    <rPh sb="13" eb="15">
      <t>シリョウ</t>
    </rPh>
    <rPh sb="17" eb="21">
      <t>ノウセキズイエキ</t>
    </rPh>
    <rPh sb="21" eb="24">
      <t>ゲンショウショウ</t>
    </rPh>
    <rPh sb="25" eb="27">
      <t>ケンサ</t>
    </rPh>
    <rPh sb="28" eb="30">
      <t>カノウ</t>
    </rPh>
    <rPh sb="31" eb="33">
      <t>ビョウイン</t>
    </rPh>
    <rPh sb="33" eb="35">
      <t>イチラン</t>
    </rPh>
    <rPh sb="37" eb="40">
      <t>ゴカクニン</t>
    </rPh>
    <phoneticPr fontId="2"/>
  </si>
  <si>
    <r>
      <t>　変更なし　</t>
    </r>
    <r>
      <rPr>
        <sz val="11"/>
        <color theme="1"/>
        <rFont val="ＭＳ Ｐゴシック"/>
        <family val="3"/>
        <charset val="128"/>
        <scheme val="major"/>
      </rPr>
      <t>（→　以上で</t>
    </r>
    <r>
      <rPr>
        <sz val="14"/>
        <color theme="1"/>
        <rFont val="ＭＳ Ｐゴシック"/>
        <family val="3"/>
        <charset val="128"/>
        <scheme val="major"/>
      </rPr>
      <t>調査終了</t>
    </r>
    <r>
      <rPr>
        <sz val="11"/>
        <color theme="1"/>
        <rFont val="ＭＳ Ｐゴシック"/>
        <family val="3"/>
        <charset val="128"/>
        <scheme val="major"/>
      </rPr>
      <t>です。昨年度の回答内容を、引き続き県のWebページに掲載します。）</t>
    </r>
    <rPh sb="1" eb="3">
      <t>ヘンコウ</t>
    </rPh>
    <rPh sb="9" eb="11">
      <t>イジョウ</t>
    </rPh>
    <rPh sb="12" eb="14">
      <t>チョウサ</t>
    </rPh>
    <rPh sb="14" eb="16">
      <t>シュウリョウ</t>
    </rPh>
    <rPh sb="19" eb="22">
      <t>サクネンド</t>
    </rPh>
    <rPh sb="23" eb="25">
      <t>カイトウ</t>
    </rPh>
    <rPh sb="25" eb="27">
      <t>ナイヨウ</t>
    </rPh>
    <rPh sb="29" eb="30">
      <t>ヒ</t>
    </rPh>
    <rPh sb="31" eb="32">
      <t>ツヅ</t>
    </rPh>
    <phoneticPr fontId="2"/>
  </si>
  <si>
    <t>＊「変更あり」と回答された方は次頁へお進みください。＊　</t>
    <rPh sb="2" eb="4">
      <t>ヘンコウ</t>
    </rPh>
    <rPh sb="8" eb="10">
      <t>カイトウ</t>
    </rPh>
    <rPh sb="13" eb="14">
      <t>カタ</t>
    </rPh>
    <rPh sb="15" eb="16">
      <t>ツギ</t>
    </rPh>
    <rPh sb="16" eb="17">
      <t>ページ</t>
    </rPh>
    <rPh sb="19" eb="20">
      <t>スス</t>
    </rPh>
    <phoneticPr fontId="2"/>
  </si>
  <si>
    <t>＊３で「変更あり」と回答された方（昨年度調査時の状況から変更がある方）</t>
    <rPh sb="4" eb="6">
      <t>ヘンコウ</t>
    </rPh>
    <rPh sb="17" eb="20">
      <t>サクネンド</t>
    </rPh>
    <rPh sb="20" eb="22">
      <t>チョウサ</t>
    </rPh>
    <rPh sb="22" eb="23">
      <t>ジ</t>
    </rPh>
    <rPh sb="24" eb="26">
      <t>ジョウキョウ</t>
    </rPh>
    <rPh sb="28" eb="30">
      <t>ヘンコウ</t>
    </rPh>
    <rPh sb="33" eb="34">
      <t>カタ</t>
    </rPh>
    <phoneticPr fontId="2"/>
  </si>
  <si>
    <t>　※当該患者数については県のWebページ等で公開しません。可能な範囲で御回答ください。</t>
    <rPh sb="2" eb="4">
      <t>トウガイ</t>
    </rPh>
    <rPh sb="12" eb="13">
      <t>ケン</t>
    </rPh>
    <rPh sb="20" eb="21">
      <t>トウ</t>
    </rPh>
    <rPh sb="22" eb="24">
      <t>コウカイ</t>
    </rPh>
    <rPh sb="29" eb="31">
      <t>カノウ</t>
    </rPh>
    <rPh sb="32" eb="34">
      <t>ハンイ</t>
    </rPh>
    <rPh sb="35" eb="38">
      <t>ゴカイトウ</t>
    </rPh>
    <phoneticPr fontId="2"/>
  </si>
  <si>
    <t>＊質問は以上になります。御協力いただきありがとうございました。＊　</t>
    <rPh sb="1" eb="3">
      <t>シツモン</t>
    </rPh>
    <rPh sb="4" eb="6">
      <t>イジョウ</t>
    </rPh>
    <rPh sb="12" eb="13">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</si>
</sst>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b/>
      <sz val="14"/>
      <color theme="1"/>
      <name val="ＭＳ Ｐゴシック"/>
      <family val="3"/>
      <charset val="128"/>
      <scheme val="major"/>
    </font>
    <font>
      <sz val="6"/>
      <name val="ＭＳ Ｐゴシック"/>
      <family val="2"/>
      <charset val="128"/>
      <scheme val="minor"/>
    </font>
    <font>
      <sz val="11"/>
      <color theme="1"/>
      <name val="ＭＳ Ｐゴシック"/>
      <family val="3"/>
      <charset val="128"/>
      <scheme val="major"/>
    </font>
    <font>
      <sz val="12"/>
      <color theme="1"/>
      <name val="ＭＳ Ｐゴシック"/>
      <family val="3"/>
      <charset val="128"/>
      <scheme val="major"/>
    </font>
    <font>
      <u/>
      <sz val="12"/>
      <color theme="1"/>
      <name val="ＭＳ Ｐゴシック"/>
      <family val="3"/>
      <charset val="128"/>
      <scheme val="major"/>
    </font>
    <font>
      <sz val="14"/>
      <color theme="1"/>
      <name val="ＭＳ Ｐゴシック"/>
      <family val="3"/>
      <charset val="128"/>
      <scheme val="major"/>
    </font>
    <font>
      <b/>
      <sz val="12"/>
      <color rgb="FFFF0000"/>
      <name val="ＭＳ Ｐゴシック"/>
      <family val="3"/>
      <charset val="128"/>
      <scheme val="major"/>
    </font>
    <font>
      <sz val="12"/>
      <color rgb="FFFF0000"/>
      <name val="ＭＳ Ｐゴシック"/>
      <family val="3"/>
      <charset val="128"/>
      <scheme val="major"/>
    </font>
    <font>
      <b/>
      <sz val="12"/>
      <color theme="1"/>
      <name val="ＭＳ Ｐゴシック"/>
      <family val="3"/>
      <charset val="128"/>
      <scheme val="major"/>
    </font>
    <font>
      <u/>
      <sz val="11"/>
      <color theme="1"/>
      <name val="ＭＳ Ｐゴシック"/>
      <family val="3"/>
      <charset val="128"/>
      <scheme val="major"/>
    </font>
    <font>
      <sz val="11"/>
      <name val="ＭＳ Ｐゴシック"/>
      <family val="3"/>
      <charset val="128"/>
    </font>
    <font>
      <sz val="12"/>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u/>
      <sz val="11"/>
      <color theme="10"/>
      <name val="ＭＳ Ｐゴシック"/>
      <family val="2"/>
      <charset val="128"/>
      <scheme val="minor"/>
    </font>
    <font>
      <sz val="10"/>
      <name val="ＭＳ Ｐ明朝"/>
      <family val="1"/>
      <charset val="128"/>
    </font>
    <font>
      <sz val="12"/>
      <name val="ＭＳ Ｐゴシック"/>
      <family val="3"/>
      <charset val="128"/>
      <scheme val="major"/>
    </font>
    <font>
      <sz val="12"/>
      <name val="ＭＳ Ｐゴシック"/>
      <family val="3"/>
      <charset val="128"/>
      <scheme val="minor"/>
    </font>
    <font>
      <b/>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b/>
      <sz val="16"/>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1" fillId="0" borderId="0">
      <alignment vertical="center"/>
    </xf>
    <xf numFmtId="0" fontId="16" fillId="0" borderId="0" applyNumberFormat="0" applyFill="0" applyBorder="0" applyAlignment="0" applyProtection="0">
      <alignment vertical="center"/>
    </xf>
  </cellStyleXfs>
  <cellXfs count="133">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4" fillId="2" borderId="0" xfId="0" applyFont="1" applyFill="1" applyAlignment="1">
      <alignment horizontal="right" vertical="center"/>
    </xf>
    <xf numFmtId="0" fontId="4" fillId="2" borderId="0" xfId="0" quotePrefix="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Border="1" applyAlignment="1">
      <alignment vertical="center"/>
    </xf>
    <xf numFmtId="0" fontId="4" fillId="2" borderId="13" xfId="0" applyFont="1" applyFill="1" applyBorder="1">
      <alignment vertical="center"/>
    </xf>
    <xf numFmtId="0" fontId="4" fillId="2" borderId="0" xfId="0" applyFont="1" applyFill="1">
      <alignment vertical="center"/>
    </xf>
    <xf numFmtId="0" fontId="4" fillId="2" borderId="0" xfId="0" applyFont="1" applyFill="1" applyBorder="1" applyAlignment="1">
      <alignment horizontal="right" vertical="center"/>
    </xf>
    <xf numFmtId="0" fontId="10" fillId="0" borderId="0" xfId="0" applyFont="1" applyFill="1">
      <alignment vertical="center"/>
    </xf>
    <xf numFmtId="0" fontId="9" fillId="2" borderId="0" xfId="0" applyFont="1" applyFill="1">
      <alignment vertical="center"/>
    </xf>
    <xf numFmtId="0" fontId="4" fillId="2" borderId="0" xfId="0" applyFont="1" applyFill="1" applyBorder="1" applyAlignment="1">
      <alignment horizontal="center" vertical="center" wrapText="1"/>
    </xf>
    <xf numFmtId="0" fontId="9" fillId="2" borderId="0" xfId="0" applyFont="1" applyFill="1" applyAlignment="1">
      <alignment vertical="center"/>
    </xf>
    <xf numFmtId="0" fontId="4" fillId="2" borderId="0" xfId="0" applyFont="1" applyFill="1">
      <alignment vertical="center"/>
    </xf>
    <xf numFmtId="0" fontId="1" fillId="2" borderId="0" xfId="0" applyFont="1" applyFill="1" applyAlignment="1">
      <alignment horizontal="center" vertical="center"/>
    </xf>
    <xf numFmtId="0" fontId="4" fillId="2" borderId="0" xfId="0" applyFont="1" applyFill="1">
      <alignment vertical="center"/>
    </xf>
    <xf numFmtId="0" fontId="7" fillId="2" borderId="12" xfId="0" applyFont="1" applyFill="1" applyBorder="1">
      <alignment vertical="center"/>
    </xf>
    <xf numFmtId="0" fontId="8" fillId="2" borderId="13" xfId="0" applyFont="1" applyFill="1" applyBorder="1">
      <alignment vertical="center"/>
    </xf>
    <xf numFmtId="0" fontId="4" fillId="2" borderId="14" xfId="0" applyFont="1" applyFill="1" applyBorder="1">
      <alignment vertical="center"/>
    </xf>
    <xf numFmtId="0" fontId="5" fillId="2" borderId="0" xfId="0" applyFont="1" applyFill="1" applyAlignment="1">
      <alignment vertical="center"/>
    </xf>
    <xf numFmtId="0" fontId="12" fillId="2" borderId="0" xfId="1" applyFont="1" applyFill="1">
      <alignment vertical="center"/>
    </xf>
    <xf numFmtId="0" fontId="12" fillId="0" borderId="17" xfId="1" applyFont="1" applyFill="1" applyBorder="1" applyAlignment="1">
      <alignment horizontal="center" vertical="center"/>
    </xf>
    <xf numFmtId="0" fontId="12" fillId="0" borderId="0" xfId="1" applyFont="1" applyFill="1">
      <alignment vertical="center"/>
    </xf>
    <xf numFmtId="0" fontId="12" fillId="0" borderId="17" xfId="1" applyFont="1" applyFill="1" applyBorder="1" applyAlignment="1">
      <alignment horizontal="distributed" vertical="center"/>
    </xf>
    <xf numFmtId="0" fontId="12" fillId="0" borderId="17" xfId="1" applyFont="1" applyFill="1" applyBorder="1" applyAlignment="1">
      <alignment vertical="center"/>
    </xf>
    <xf numFmtId="0" fontId="4" fillId="2" borderId="0" xfId="0" applyFont="1" applyFill="1" applyAlignment="1">
      <alignment vertical="top" wrapText="1"/>
    </xf>
    <xf numFmtId="0" fontId="14" fillId="0" borderId="0" xfId="0" applyFont="1" applyAlignment="1">
      <alignment horizontal="center" vertical="center"/>
    </xf>
    <xf numFmtId="0" fontId="12" fillId="5" borderId="1" xfId="1" applyFont="1" applyFill="1" applyBorder="1" applyAlignment="1">
      <alignment horizontal="center" vertical="center"/>
    </xf>
    <xf numFmtId="0" fontId="12" fillId="0" borderId="2" xfId="1" applyFont="1" applyFill="1" applyBorder="1" applyAlignment="1">
      <alignment horizontal="center" vertical="center"/>
    </xf>
    <xf numFmtId="0" fontId="15" fillId="0" borderId="17" xfId="0" applyFont="1" applyBorder="1" applyAlignment="1">
      <alignment horizontal="center" vertical="center"/>
    </xf>
    <xf numFmtId="0" fontId="15" fillId="0" borderId="17" xfId="0" applyFont="1" applyBorder="1">
      <alignment vertical="center"/>
    </xf>
    <xf numFmtId="0" fontId="12" fillId="0" borderId="2" xfId="1" applyFont="1" applyFill="1" applyBorder="1" applyAlignment="1">
      <alignment vertical="center"/>
    </xf>
    <xf numFmtId="0" fontId="12" fillId="0" borderId="0" xfId="1" applyFont="1" applyFill="1" applyBorder="1" applyAlignment="1">
      <alignment vertical="center"/>
    </xf>
    <xf numFmtId="0" fontId="4" fillId="2" borderId="0" xfId="0" applyFont="1" applyFill="1">
      <alignment vertical="center"/>
    </xf>
    <xf numFmtId="0" fontId="1" fillId="2" borderId="0" xfId="0" applyFont="1" applyFill="1" applyAlignment="1">
      <alignment horizontal="center" vertical="center"/>
    </xf>
    <xf numFmtId="0" fontId="4" fillId="6" borderId="17"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0" xfId="0" applyFont="1" applyFill="1" applyAlignment="1">
      <alignment vertical="center"/>
    </xf>
    <xf numFmtId="0" fontId="4" fillId="6" borderId="0" xfId="0" applyFont="1" applyFill="1">
      <alignment vertical="center"/>
    </xf>
    <xf numFmtId="0" fontId="4" fillId="2" borderId="0" xfId="0" applyFont="1" applyFill="1" applyBorder="1" applyAlignment="1">
      <alignment horizontal="center" vertical="center"/>
    </xf>
    <xf numFmtId="0" fontId="12" fillId="0" borderId="1" xfId="1"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lignment vertical="center"/>
    </xf>
    <xf numFmtId="49" fontId="9" fillId="2" borderId="0" xfId="0" applyNumberFormat="1" applyFont="1" applyFill="1" applyAlignment="1">
      <alignment horizontal="center" vertical="center"/>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2" fillId="0" borderId="17" xfId="1" applyFont="1" applyFill="1" applyBorder="1" applyAlignment="1">
      <alignment vertical="center" wrapText="1"/>
    </xf>
    <xf numFmtId="0" fontId="17" fillId="0" borderId="17" xfId="1" applyFont="1" applyFill="1" applyBorder="1" applyAlignment="1">
      <alignment vertical="center" wrapText="1"/>
    </xf>
    <xf numFmtId="0" fontId="12" fillId="0" borderId="1" xfId="1" applyFont="1" applyFill="1" applyBorder="1" applyAlignment="1">
      <alignment vertical="center" wrapText="1"/>
    </xf>
    <xf numFmtId="0" fontId="12" fillId="6" borderId="17" xfId="1" applyFont="1" applyFill="1" applyBorder="1" applyAlignment="1">
      <alignment horizontal="center" vertical="center"/>
    </xf>
    <xf numFmtId="0" fontId="12" fillId="6" borderId="17" xfId="1" applyFont="1" applyFill="1" applyBorder="1" applyAlignment="1">
      <alignment horizontal="center" vertical="center" wrapText="1"/>
    </xf>
    <xf numFmtId="0" fontId="4" fillId="2" borderId="0" xfId="0" applyFont="1" applyFill="1">
      <alignment vertical="center"/>
    </xf>
    <xf numFmtId="0" fontId="20" fillId="2" borderId="0" xfId="0" applyFont="1" applyFill="1">
      <alignment vertical="center"/>
    </xf>
    <xf numFmtId="0" fontId="4" fillId="2" borderId="0" xfId="0" applyFont="1" applyFill="1">
      <alignment vertical="center"/>
    </xf>
    <xf numFmtId="0" fontId="4" fillId="0" borderId="0" xfId="0" applyFont="1" applyFill="1" applyBorder="1">
      <alignment vertical="center"/>
    </xf>
    <xf numFmtId="49" fontId="9" fillId="2" borderId="0" xfId="0" applyNumberFormat="1" applyFont="1" applyFill="1" applyAlignment="1">
      <alignment vertical="center"/>
    </xf>
    <xf numFmtId="0" fontId="4" fillId="2" borderId="0" xfId="0" applyFont="1" applyFill="1" applyBorder="1" applyAlignment="1">
      <alignment horizontal="center" vertical="top"/>
    </xf>
    <xf numFmtId="0" fontId="6" fillId="2" borderId="0" xfId="0" applyFont="1" applyFill="1" applyBorder="1" applyAlignment="1">
      <alignment horizontal="center" vertical="top"/>
    </xf>
    <xf numFmtId="0" fontId="12" fillId="9" borderId="17" xfId="1" applyFont="1" applyFill="1" applyBorder="1" applyAlignment="1">
      <alignment vertical="center" wrapText="1"/>
    </xf>
    <xf numFmtId="0" fontId="15" fillId="0" borderId="0" xfId="0" applyFont="1" applyFill="1" applyBorder="1" applyAlignment="1">
      <alignment horizontal="center" vertical="center"/>
    </xf>
    <xf numFmtId="0" fontId="4" fillId="6" borderId="7" xfId="0" applyFont="1" applyFill="1" applyBorder="1" applyAlignment="1">
      <alignment horizontal="left" vertical="center"/>
    </xf>
    <xf numFmtId="0" fontId="4" fillId="6" borderId="0" xfId="0" applyFont="1" applyFill="1" applyBorder="1" applyAlignment="1">
      <alignment horizontal="left" vertical="center"/>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3" fillId="6" borderId="20" xfId="0" applyFont="1" applyFill="1" applyBorder="1" applyAlignment="1">
      <alignment horizontal="left" vertical="center" shrinkToFit="1"/>
    </xf>
    <xf numFmtId="0" fontId="3" fillId="6" borderId="21" xfId="0" applyFont="1" applyFill="1" applyBorder="1" applyAlignment="1">
      <alignment horizontal="left" vertical="center" shrinkToFit="1"/>
    </xf>
    <xf numFmtId="0" fontId="3" fillId="6" borderId="22" xfId="0" applyFont="1" applyFill="1" applyBorder="1" applyAlignment="1">
      <alignment horizontal="left" vertical="center" shrinkToFit="1"/>
    </xf>
    <xf numFmtId="0" fontId="22" fillId="6" borderId="7" xfId="0" applyFont="1" applyFill="1" applyBorder="1" applyAlignment="1">
      <alignment horizontal="left" vertical="top" wrapText="1" shrinkToFit="1"/>
    </xf>
    <xf numFmtId="0" fontId="22" fillId="6" borderId="0" xfId="0" applyFont="1" applyFill="1" applyBorder="1" applyAlignment="1">
      <alignment horizontal="left" vertical="top" wrapText="1" shrinkToFit="1"/>
    </xf>
    <xf numFmtId="0" fontId="22" fillId="6" borderId="8" xfId="0" applyFont="1" applyFill="1" applyBorder="1" applyAlignment="1">
      <alignment horizontal="left" vertical="top" wrapText="1" shrinkToFit="1"/>
    </xf>
    <xf numFmtId="0" fontId="4" fillId="2" borderId="0" xfId="0" applyFont="1" applyFill="1" applyAlignment="1">
      <alignment vertical="top" wrapText="1"/>
    </xf>
    <xf numFmtId="0" fontId="4" fillId="2" borderId="0" xfId="0" applyFont="1" applyFill="1">
      <alignment vertical="center"/>
    </xf>
    <xf numFmtId="0" fontId="4" fillId="6" borderId="0" xfId="0" applyFont="1" applyFill="1" applyBorder="1" applyAlignment="1">
      <alignment vertical="center"/>
    </xf>
    <xf numFmtId="0" fontId="7" fillId="2" borderId="0"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2" xfId="0" applyFont="1" applyFill="1" applyBorder="1" applyAlignment="1">
      <alignment horizontal="left" vertical="center" wrapText="1"/>
    </xf>
    <xf numFmtId="0" fontId="23" fillId="2" borderId="0" xfId="0" applyFont="1" applyFill="1" applyAlignment="1">
      <alignment horizontal="center" vertical="center"/>
    </xf>
    <xf numFmtId="0" fontId="19" fillId="2" borderId="18" xfId="2" applyFont="1" applyFill="1" applyBorder="1" applyAlignment="1">
      <alignment horizontal="left" vertical="center"/>
    </xf>
    <xf numFmtId="0" fontId="18" fillId="2" borderId="18" xfId="0" applyFont="1" applyFill="1" applyBorder="1" applyAlignment="1">
      <alignment horizontal="left" vertical="center"/>
    </xf>
    <xf numFmtId="0" fontId="4" fillId="2" borderId="17" xfId="0" applyFont="1" applyFill="1" applyBorder="1" applyAlignment="1">
      <alignment horizontal="left" vertical="center"/>
    </xf>
    <xf numFmtId="0" fontId="21" fillId="6" borderId="4" xfId="0" applyFont="1" applyFill="1" applyBorder="1" applyAlignment="1">
      <alignment horizontal="center" vertical="center" wrapText="1" shrinkToFit="1"/>
    </xf>
    <xf numFmtId="0" fontId="21" fillId="6" borderId="6" xfId="0" applyFont="1" applyFill="1" applyBorder="1" applyAlignment="1">
      <alignment horizontal="center" vertical="center" shrinkToFit="1"/>
    </xf>
    <xf numFmtId="0" fontId="21" fillId="6" borderId="7" xfId="0" applyFont="1" applyFill="1" applyBorder="1" applyAlignment="1">
      <alignment horizontal="center" vertical="center" shrinkToFit="1"/>
    </xf>
    <xf numFmtId="0" fontId="21" fillId="6" borderId="8" xfId="0" applyFont="1" applyFill="1" applyBorder="1" applyAlignment="1">
      <alignment horizontal="center" vertical="center" shrinkToFit="1"/>
    </xf>
    <xf numFmtId="0" fontId="21" fillId="6" borderId="9" xfId="0" applyFont="1" applyFill="1" applyBorder="1" applyAlignment="1">
      <alignment horizontal="center" vertical="center" shrinkToFit="1"/>
    </xf>
    <xf numFmtId="0" fontId="21" fillId="6" borderId="11" xfId="0" applyFont="1" applyFill="1" applyBorder="1" applyAlignment="1">
      <alignment horizontal="center" vertical="center" shrinkToFit="1"/>
    </xf>
    <xf numFmtId="0" fontId="21" fillId="6"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6" borderId="2" xfId="0" applyFont="1" applyFill="1" applyBorder="1" applyAlignment="1">
      <alignment horizontal="center" vertical="center"/>
    </xf>
    <xf numFmtId="0" fontId="4" fillId="2" borderId="1"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7" fillId="2" borderId="1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6" xfId="0" applyFont="1" applyFill="1" applyBorder="1" applyAlignment="1">
      <alignment horizontal="left" vertical="top"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top"/>
    </xf>
    <xf numFmtId="0" fontId="6" fillId="2" borderId="0" xfId="0" applyFont="1" applyFill="1" applyBorder="1" applyAlignment="1">
      <alignment horizontal="center" vertical="top"/>
    </xf>
    <xf numFmtId="0" fontId="4" fillId="6" borderId="4" xfId="0" applyFont="1" applyFill="1" applyBorder="1" applyAlignment="1">
      <alignment horizontal="left" vertical="top"/>
    </xf>
    <xf numFmtId="0" fontId="4" fillId="6" borderId="5" xfId="0" applyFont="1" applyFill="1" applyBorder="1" applyAlignment="1">
      <alignment horizontal="left" vertical="top"/>
    </xf>
    <xf numFmtId="0" fontId="4" fillId="6" borderId="6" xfId="0" applyFont="1" applyFill="1" applyBorder="1" applyAlignment="1">
      <alignment horizontal="left" vertical="top"/>
    </xf>
    <xf numFmtId="0" fontId="4" fillId="6" borderId="7" xfId="0" applyFont="1" applyFill="1" applyBorder="1" applyAlignment="1">
      <alignment horizontal="left" vertical="center" wrapText="1"/>
    </xf>
    <xf numFmtId="0" fontId="17" fillId="4" borderId="17" xfId="1" applyFont="1" applyFill="1" applyBorder="1" applyAlignment="1">
      <alignment horizontal="left" vertical="top" wrapText="1"/>
    </xf>
    <xf numFmtId="0" fontId="17" fillId="4" borderId="17" xfId="1" applyFont="1" applyFill="1" applyBorder="1" applyAlignment="1">
      <alignment horizontal="left" vertical="top"/>
    </xf>
    <xf numFmtId="0" fontId="17" fillId="7" borderId="17" xfId="1" applyFont="1" applyFill="1" applyBorder="1" applyAlignment="1">
      <alignment horizontal="left" vertical="top" wrapText="1"/>
    </xf>
    <xf numFmtId="0" fontId="17" fillId="7" borderId="17" xfId="1" applyFont="1" applyFill="1" applyBorder="1" applyAlignment="1">
      <alignment horizontal="left" vertical="top"/>
    </xf>
    <xf numFmtId="0" fontId="17" fillId="3" borderId="17" xfId="1" applyFont="1" applyFill="1" applyBorder="1" applyAlignment="1">
      <alignment horizontal="left" vertical="top" wrapText="1"/>
    </xf>
    <xf numFmtId="0" fontId="17" fillId="3" borderId="17" xfId="1" applyFont="1" applyFill="1" applyBorder="1" applyAlignment="1">
      <alignment horizontal="left" vertical="top"/>
    </xf>
    <xf numFmtId="0" fontId="17" fillId="4" borderId="19" xfId="1" applyFont="1" applyFill="1" applyBorder="1" applyAlignment="1">
      <alignment horizontal="left" vertical="top" wrapText="1"/>
    </xf>
    <xf numFmtId="0" fontId="17" fillId="4" borderId="18" xfId="1" applyFont="1" applyFill="1" applyBorder="1" applyAlignment="1">
      <alignment horizontal="left" vertical="top" wrapText="1"/>
    </xf>
    <xf numFmtId="0" fontId="12" fillId="6" borderId="1" xfId="1" applyFont="1" applyFill="1" applyBorder="1" applyAlignment="1">
      <alignment horizontal="center" vertical="center"/>
    </xf>
    <xf numFmtId="0" fontId="12" fillId="6" borderId="3" xfId="1" applyFont="1" applyFill="1" applyBorder="1" applyAlignment="1">
      <alignment horizontal="center" vertical="center"/>
    </xf>
    <xf numFmtId="0" fontId="12" fillId="6" borderId="2" xfId="1" applyFont="1" applyFill="1" applyBorder="1" applyAlignment="1">
      <alignment horizontal="center" vertical="center"/>
    </xf>
    <xf numFmtId="0" fontId="17" fillId="8" borderId="19" xfId="1" applyFont="1" applyFill="1" applyBorder="1" applyAlignment="1">
      <alignment horizontal="left" vertical="top" wrapText="1"/>
    </xf>
    <xf numFmtId="0" fontId="17" fillId="8" borderId="18" xfId="1" applyFont="1" applyFill="1" applyBorder="1" applyAlignment="1">
      <alignment horizontal="left" vertical="top"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用【触らないでください】!$U$6"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集計用【触らないでください】!$U$7" lockText="1" noThreeD="1"/>
</file>

<file path=xl/ctrlProps/ctrlProp14.xml><?xml version="1.0" encoding="utf-8"?>
<formControlPr xmlns="http://schemas.microsoft.com/office/spreadsheetml/2009/9/main" objectType="CheckBox" fmlaLink="※集計用【触らないでください】!$X$6"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集計用【触らないでください】!$X$7" lockText="1" noThreeD="1"/>
</file>

<file path=xl/ctrlProps/ctrlProp22.xml><?xml version="1.0" encoding="utf-8"?>
<formControlPr xmlns="http://schemas.microsoft.com/office/spreadsheetml/2009/9/main" objectType="CheckBox" fmlaLink="※集計用【触らないでください】!$X$9" lockText="1" noThreeD="1"/>
</file>

<file path=xl/ctrlProps/ctrlProp23.xml><?xml version="1.0" encoding="utf-8"?>
<formControlPr xmlns="http://schemas.microsoft.com/office/spreadsheetml/2009/9/main" objectType="CheckBox" fmlaLink="※集計用【触らないでください】!$X$8" lockText="1" noThreeD="1"/>
</file>

<file path=xl/ctrlProps/ctrlProp24.xml><?xml version="1.0" encoding="utf-8"?>
<formControlPr xmlns="http://schemas.microsoft.com/office/spreadsheetml/2009/9/main" objectType="CheckBox" fmlaLink="※集計用【触らないでください】!$X$10"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集計用【触らないでください】!$X$11"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集計用【触らないでください】!$Z$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集計用【触らないでください】!$Z$7"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集計用【触らないでください】!$AA$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用【触らないでください】!$AA$7"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用【触らないでください】!$T$7" lockText="1" noThreeD="1"/>
</file>

<file path=xl/ctrlProps/ctrlProp40.xml><?xml version="1.0" encoding="utf-8"?>
<formControlPr xmlns="http://schemas.microsoft.com/office/spreadsheetml/2009/9/main" objectType="CheckBox" fmlaLink="※集計用【触らないでください】!$T$7" lockText="1" noThreeD="1"/>
</file>

<file path=xl/ctrlProps/ctrlProp41.xml><?xml version="1.0" encoding="utf-8"?>
<formControlPr xmlns="http://schemas.microsoft.com/office/spreadsheetml/2009/9/main" objectType="CheckBox" fmlaLink="※集計用【触らないでください】!$T$6"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集計用【触らないでください】!$V$6" lockText="1" noThreeD="1"/>
</file>

<file path=xl/ctrlProps/ctrlProp46.xml><?xml version="1.0" encoding="utf-8"?>
<formControlPr xmlns="http://schemas.microsoft.com/office/spreadsheetml/2009/9/main" objectType="CheckBox" fmlaLink="※集計用【触らないでください】!$V$7"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fmlaLink="※集計用【触らないでください】!$T$7" lockText="1" noThreeD="1"/>
</file>

<file path=xl/ctrlProps/ctrlProp5.xml><?xml version="1.0" encoding="utf-8"?>
<formControlPr xmlns="http://schemas.microsoft.com/office/spreadsheetml/2009/9/main" objectType="CheckBox" fmlaLink="※集計用【触らないでください】!$T$6"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16</xdr:row>
          <xdr:rowOff>7620</xdr:rowOff>
        </xdr:from>
        <xdr:to>
          <xdr:col>3</xdr:col>
          <xdr:colOff>30480</xdr:colOff>
          <xdr:row>16</xdr:row>
          <xdr:rowOff>220980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7620</xdr:rowOff>
        </xdr:from>
        <xdr:to>
          <xdr:col>3</xdr:col>
          <xdr:colOff>30480</xdr:colOff>
          <xdr:row>16</xdr:row>
          <xdr:rowOff>220980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7620</xdr:rowOff>
        </xdr:from>
        <xdr:to>
          <xdr:col>3</xdr:col>
          <xdr:colOff>30480</xdr:colOff>
          <xdr:row>23</xdr:row>
          <xdr:rowOff>220980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7620</xdr:rowOff>
        </xdr:from>
        <xdr:to>
          <xdr:col>3</xdr:col>
          <xdr:colOff>30480</xdr:colOff>
          <xdr:row>23</xdr:row>
          <xdr:rowOff>220980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7620</xdr:rowOff>
        </xdr:from>
        <xdr:to>
          <xdr:col>3</xdr:col>
          <xdr:colOff>30480</xdr:colOff>
          <xdr:row>25</xdr:row>
          <xdr:rowOff>220980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7620</xdr:rowOff>
        </xdr:from>
        <xdr:to>
          <xdr:col>3</xdr:col>
          <xdr:colOff>30480</xdr:colOff>
          <xdr:row>50</xdr:row>
          <xdr:rowOff>220980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7620</xdr:rowOff>
        </xdr:from>
        <xdr:to>
          <xdr:col>3</xdr:col>
          <xdr:colOff>30480</xdr:colOff>
          <xdr:row>52</xdr:row>
          <xdr:rowOff>220980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7620</xdr:rowOff>
        </xdr:from>
        <xdr:to>
          <xdr:col>3</xdr:col>
          <xdr:colOff>30480</xdr:colOff>
          <xdr:row>52</xdr:row>
          <xdr:rowOff>220980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7620</xdr:rowOff>
        </xdr:from>
        <xdr:to>
          <xdr:col>3</xdr:col>
          <xdr:colOff>30480</xdr:colOff>
          <xdr:row>52</xdr:row>
          <xdr:rowOff>220980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7620</xdr:rowOff>
        </xdr:from>
        <xdr:to>
          <xdr:col>3</xdr:col>
          <xdr:colOff>30480</xdr:colOff>
          <xdr:row>54</xdr:row>
          <xdr:rowOff>220980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7620</xdr:rowOff>
        </xdr:from>
        <xdr:to>
          <xdr:col>3</xdr:col>
          <xdr:colOff>30480</xdr:colOff>
          <xdr:row>54</xdr:row>
          <xdr:rowOff>220980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7620</xdr:rowOff>
        </xdr:from>
        <xdr:to>
          <xdr:col>3</xdr:col>
          <xdr:colOff>30480</xdr:colOff>
          <xdr:row>54</xdr:row>
          <xdr:rowOff>220980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50</xdr:row>
          <xdr:rowOff>0</xdr:rowOff>
        </xdr:from>
        <xdr:to>
          <xdr:col>6</xdr:col>
          <xdr:colOff>45720</xdr:colOff>
          <xdr:row>50</xdr:row>
          <xdr:rowOff>236220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52</xdr:row>
          <xdr:rowOff>0</xdr:rowOff>
        </xdr:from>
        <xdr:to>
          <xdr:col>6</xdr:col>
          <xdr:colOff>45720</xdr:colOff>
          <xdr:row>52</xdr:row>
          <xdr:rowOff>236220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7620</xdr:rowOff>
        </xdr:from>
        <xdr:to>
          <xdr:col>3</xdr:col>
          <xdr:colOff>30480</xdr:colOff>
          <xdr:row>52</xdr:row>
          <xdr:rowOff>220980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7620</xdr:rowOff>
        </xdr:from>
        <xdr:to>
          <xdr:col>3</xdr:col>
          <xdr:colOff>30480</xdr:colOff>
          <xdr:row>54</xdr:row>
          <xdr:rowOff>220980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7620</xdr:rowOff>
        </xdr:from>
        <xdr:to>
          <xdr:col>3</xdr:col>
          <xdr:colOff>30480</xdr:colOff>
          <xdr:row>56</xdr:row>
          <xdr:rowOff>220980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7620</xdr:rowOff>
        </xdr:from>
        <xdr:to>
          <xdr:col>3</xdr:col>
          <xdr:colOff>30480</xdr:colOff>
          <xdr:row>56</xdr:row>
          <xdr:rowOff>220980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7620</xdr:rowOff>
        </xdr:from>
        <xdr:to>
          <xdr:col>3</xdr:col>
          <xdr:colOff>30480</xdr:colOff>
          <xdr:row>56</xdr:row>
          <xdr:rowOff>220980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7620</xdr:rowOff>
        </xdr:from>
        <xdr:to>
          <xdr:col>3</xdr:col>
          <xdr:colOff>30480</xdr:colOff>
          <xdr:row>56</xdr:row>
          <xdr:rowOff>220980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63</xdr:row>
          <xdr:rowOff>7620</xdr:rowOff>
        </xdr:from>
        <xdr:to>
          <xdr:col>3</xdr:col>
          <xdr:colOff>30480</xdr:colOff>
          <xdr:row>63</xdr:row>
          <xdr:rowOff>220980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63</xdr:row>
          <xdr:rowOff>7620</xdr:rowOff>
        </xdr:from>
        <xdr:to>
          <xdr:col>3</xdr:col>
          <xdr:colOff>30480</xdr:colOff>
          <xdr:row>63</xdr:row>
          <xdr:rowOff>220980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65</xdr:row>
          <xdr:rowOff>7620</xdr:rowOff>
        </xdr:from>
        <xdr:to>
          <xdr:col>3</xdr:col>
          <xdr:colOff>30480</xdr:colOff>
          <xdr:row>65</xdr:row>
          <xdr:rowOff>220980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65</xdr:row>
          <xdr:rowOff>7620</xdr:rowOff>
        </xdr:from>
        <xdr:to>
          <xdr:col>3</xdr:col>
          <xdr:colOff>30480</xdr:colOff>
          <xdr:row>65</xdr:row>
          <xdr:rowOff>220980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72</xdr:row>
          <xdr:rowOff>7620</xdr:rowOff>
        </xdr:from>
        <xdr:to>
          <xdr:col>3</xdr:col>
          <xdr:colOff>30480</xdr:colOff>
          <xdr:row>72</xdr:row>
          <xdr:rowOff>220980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72</xdr:row>
          <xdr:rowOff>7620</xdr:rowOff>
        </xdr:from>
        <xdr:to>
          <xdr:col>3</xdr:col>
          <xdr:colOff>30480</xdr:colOff>
          <xdr:row>72</xdr:row>
          <xdr:rowOff>220980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74</xdr:row>
          <xdr:rowOff>7620</xdr:rowOff>
        </xdr:from>
        <xdr:to>
          <xdr:col>3</xdr:col>
          <xdr:colOff>30480</xdr:colOff>
          <xdr:row>74</xdr:row>
          <xdr:rowOff>220980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74</xdr:row>
          <xdr:rowOff>7620</xdr:rowOff>
        </xdr:from>
        <xdr:to>
          <xdr:col>3</xdr:col>
          <xdr:colOff>30480</xdr:colOff>
          <xdr:row>74</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142876</xdr:colOff>
      <xdr:row>14</xdr:row>
      <xdr:rowOff>28575</xdr:rowOff>
    </xdr:from>
    <xdr:to>
      <xdr:col>17</xdr:col>
      <xdr:colOff>76201</xdr:colOff>
      <xdr:row>20</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134351" y="5000625"/>
          <a:ext cx="2266950" cy="14763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□をクリックすれば、チェック（✔）がつきます。</a:t>
          </a:r>
        </a:p>
      </xdr:txBody>
    </xdr:sp>
    <xdr:clientData/>
  </xdr:twoCellAnchor>
  <xdr:twoCellAnchor>
    <xdr:from>
      <xdr:col>4</xdr:col>
      <xdr:colOff>1156335</xdr:colOff>
      <xdr:row>23</xdr:row>
      <xdr:rowOff>7620</xdr:rowOff>
    </xdr:from>
    <xdr:to>
      <xdr:col>11</xdr:col>
      <xdr:colOff>701040</xdr:colOff>
      <xdr:row>25</xdr:row>
      <xdr:rowOff>321945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06115" y="6682740"/>
          <a:ext cx="3735705" cy="76390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0</xdr:row>
      <xdr:rowOff>112394</xdr:rowOff>
    </xdr:from>
    <xdr:to>
      <xdr:col>2</xdr:col>
      <xdr:colOff>165735</xdr:colOff>
      <xdr:row>1</xdr:row>
      <xdr:rowOff>198119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2400" y="112394"/>
          <a:ext cx="584835" cy="3143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別紙</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37</xdr:row>
          <xdr:rowOff>7620</xdr:rowOff>
        </xdr:from>
        <xdr:to>
          <xdr:col>3</xdr:col>
          <xdr:colOff>30480</xdr:colOff>
          <xdr:row>37</xdr:row>
          <xdr:rowOff>220980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7620</xdr:rowOff>
        </xdr:from>
        <xdr:to>
          <xdr:col>3</xdr:col>
          <xdr:colOff>30480</xdr:colOff>
          <xdr:row>37</xdr:row>
          <xdr:rowOff>220980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7620</xdr:rowOff>
        </xdr:from>
        <xdr:to>
          <xdr:col>3</xdr:col>
          <xdr:colOff>30480</xdr:colOff>
          <xdr:row>37</xdr:row>
          <xdr:rowOff>220980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7620</xdr:rowOff>
        </xdr:from>
        <xdr:to>
          <xdr:col>3</xdr:col>
          <xdr:colOff>30480</xdr:colOff>
          <xdr:row>35</xdr:row>
          <xdr:rowOff>220980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7620</xdr:rowOff>
        </xdr:from>
        <xdr:to>
          <xdr:col>3</xdr:col>
          <xdr:colOff>30480</xdr:colOff>
          <xdr:row>37</xdr:row>
          <xdr:rowOff>220980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742949</xdr:colOff>
      <xdr:row>56</xdr:row>
      <xdr:rowOff>180975</xdr:rowOff>
    </xdr:from>
    <xdr:to>
      <xdr:col>3</xdr:col>
      <xdr:colOff>1318949</xdr:colOff>
      <xdr:row>56</xdr:row>
      <xdr:rowOff>180975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1666874" y="15116175"/>
          <a:ext cx="576000" cy="0"/>
        </a:xfrm>
        <a:prstGeom prst="straightConnector1">
          <a:avLst/>
        </a:prstGeom>
        <a:ln w="38100" cap="rnd">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1104900</xdr:colOff>
      <xdr:row>65</xdr:row>
      <xdr:rowOff>171450</xdr:rowOff>
    </xdr:from>
    <xdr:to>
      <xdr:col>4</xdr:col>
      <xdr:colOff>13875</xdr:colOff>
      <xdr:row>65</xdr:row>
      <xdr:rowOff>171450</xdr:rowOff>
    </xdr:to>
    <xdr:cxnSp macro="">
      <xdr:nvCxnSpPr>
        <xdr:cNvPr id="60" name="直線矢印コネクタ 59">
          <a:extLst>
            <a:ext uri="{FF2B5EF4-FFF2-40B4-BE49-F238E27FC236}">
              <a16:creationId xmlns:a16="http://schemas.microsoft.com/office/drawing/2014/main" id="{00000000-0008-0000-0000-00003C000000}"/>
            </a:ext>
          </a:extLst>
        </xdr:cNvPr>
        <xdr:cNvCxnSpPr/>
      </xdr:nvCxnSpPr>
      <xdr:spPr>
        <a:xfrm flipV="1">
          <a:off x="2028825" y="17383125"/>
          <a:ext cx="252000" cy="0"/>
        </a:xfrm>
        <a:prstGeom prst="straightConnector1">
          <a:avLst/>
        </a:prstGeom>
        <a:ln w="31750" cap="rnd">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981075</xdr:colOff>
      <xdr:row>72</xdr:row>
      <xdr:rowOff>161925</xdr:rowOff>
    </xdr:from>
    <xdr:to>
      <xdr:col>3</xdr:col>
      <xdr:colOff>1341075</xdr:colOff>
      <xdr:row>72</xdr:row>
      <xdr:rowOff>161925</xdr:rowOff>
    </xdr:to>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flipV="1">
          <a:off x="1905000" y="19450050"/>
          <a:ext cx="360000" cy="0"/>
        </a:xfrm>
        <a:prstGeom prst="straightConnector1">
          <a:avLst/>
        </a:prstGeom>
        <a:ln w="31750" cap="rnd">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622934</xdr:colOff>
      <xdr:row>46</xdr:row>
      <xdr:rowOff>28575</xdr:rowOff>
    </xdr:from>
    <xdr:to>
      <xdr:col>13</xdr:col>
      <xdr:colOff>7619</xdr:colOff>
      <xdr:row>48</xdr:row>
      <xdr:rowOff>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6238874" y="12670155"/>
          <a:ext cx="969645"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（例）　</a:t>
          </a:r>
          <a:endParaRPr kumimoji="1" lang="en-US" altLang="ja-JP" sz="1100">
            <a:latin typeface="+mj-ea"/>
            <a:ea typeface="+mj-ea"/>
          </a:endParaRPr>
        </a:p>
        <a:p>
          <a:r>
            <a:rPr kumimoji="1" lang="ja-JP" altLang="en-US" sz="1100">
              <a:latin typeface="+mj-ea"/>
              <a:ea typeface="+mj-ea"/>
            </a:rPr>
            <a:t>　神経内科</a:t>
          </a:r>
        </a:p>
        <a:p>
          <a:r>
            <a:rPr kumimoji="1" lang="ja-JP" altLang="en-US" sz="1100">
              <a:latin typeface="+mj-ea"/>
              <a:ea typeface="+mj-ea"/>
            </a:rPr>
            <a:t>　火・木</a:t>
          </a:r>
        </a:p>
        <a:p>
          <a:r>
            <a:rPr kumimoji="1" lang="ja-JP" altLang="en-US" sz="1100">
              <a:latin typeface="+mj-ea"/>
              <a:ea typeface="+mj-ea"/>
            </a:rPr>
            <a:t>　</a:t>
          </a:r>
          <a:r>
            <a:rPr kumimoji="1" lang="en-US" altLang="ja-JP" sz="1100">
              <a:latin typeface="+mj-ea"/>
              <a:ea typeface="+mj-ea"/>
            </a:rPr>
            <a:t>9</a:t>
          </a:r>
          <a:r>
            <a:rPr kumimoji="1" lang="ja-JP" altLang="en-US" sz="1100">
              <a:latin typeface="+mj-ea"/>
              <a:ea typeface="+mj-ea"/>
            </a:rPr>
            <a:t>時～</a:t>
          </a:r>
          <a:r>
            <a:rPr kumimoji="1" lang="en-US" altLang="ja-JP" sz="1100">
              <a:latin typeface="+mj-ea"/>
              <a:ea typeface="+mj-ea"/>
            </a:rPr>
            <a:t>12</a:t>
          </a:r>
          <a:r>
            <a:rPr kumimoji="1" lang="ja-JP" altLang="en-US" sz="1200"/>
            <a:t>時</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30480</xdr:colOff>
          <xdr:row>18</xdr:row>
          <xdr:rowOff>220980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133350</xdr:colOff>
      <xdr:row>27</xdr:row>
      <xdr:rowOff>1</xdr:rowOff>
    </xdr:from>
    <xdr:to>
      <xdr:col>11</xdr:col>
      <xdr:colOff>781050</xdr:colOff>
      <xdr:row>30</xdr:row>
      <xdr:rowOff>76200</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409575" y="7620001"/>
          <a:ext cx="7296150" cy="847724"/>
        </a:xfrm>
        <a:prstGeom prst="rect">
          <a:avLst/>
        </a:prstGeom>
        <a:solidFill>
          <a:schemeClr val="lt1"/>
        </a:solidFill>
        <a:ln w="222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rPr>
            <a:t>　　脳脊髄液減少症の「検査できない」と回答された医療機関については、以上で調査終了です。</a:t>
          </a:r>
          <a:endParaRPr kumimoji="1" lang="en-US" altLang="ja-JP" sz="1200" b="1">
            <a:solidFill>
              <a:srgbClr val="FF0000"/>
            </a:solidFill>
          </a:endParaRPr>
        </a:p>
        <a:p>
          <a:pPr algn="l"/>
          <a:r>
            <a:rPr kumimoji="1" lang="ja-JP" altLang="en-US" sz="1200" b="1">
              <a:solidFill>
                <a:srgbClr val="FF0000"/>
              </a:solidFill>
            </a:rPr>
            <a:t>　　御協力ありがとうございました。</a:t>
          </a:r>
        </a:p>
        <a:p>
          <a:pPr algn="l"/>
          <a:r>
            <a:rPr kumimoji="1" lang="ja-JP" altLang="en-US" sz="1200" b="1">
              <a:solidFill>
                <a:srgbClr val="FF0000"/>
              </a:solidFill>
            </a:rPr>
            <a:t>　　なお、上記内容は県の</a:t>
          </a:r>
          <a:r>
            <a:rPr kumimoji="1" lang="en-US" altLang="ja-JP" sz="1200" b="1">
              <a:solidFill>
                <a:srgbClr val="FF0000"/>
              </a:solidFill>
            </a:rPr>
            <a:t>Web</a:t>
          </a:r>
          <a:r>
            <a:rPr kumimoji="1" lang="ja-JP" altLang="en-US" sz="1200" b="1">
              <a:solidFill>
                <a:srgbClr val="FF0000"/>
              </a:solidFill>
            </a:rPr>
            <a:t>ページに掲載いたしませんので、御承知おきください</a:t>
          </a:r>
          <a:r>
            <a:rPr kumimoji="1" lang="ja-JP" altLang="en-US" sz="1200">
              <a:solidFill>
                <a:srgbClr val="FF0000"/>
              </a:solidFill>
            </a:rPr>
            <a:t>。</a:t>
          </a:r>
          <a:endParaRPr kumimoji="1" lang="en-US" altLang="ja-JP"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N97"/>
  <sheetViews>
    <sheetView tabSelected="1" view="pageBreakPreview" zoomScale="145" zoomScaleNormal="100" zoomScaleSheetLayoutView="145" workbookViewId="0">
      <selection activeCell="B4" sqref="B4:C6"/>
    </sheetView>
  </sheetViews>
  <sheetFormatPr defaultColWidth="9" defaultRowHeight="15" customHeight="1" x14ac:dyDescent="0.2"/>
  <cols>
    <col min="1" max="1" width="3.6640625" style="1" customWidth="1"/>
    <col min="2" max="2" width="4.6640625" style="1" customWidth="1"/>
    <col min="3" max="3" width="3.88671875" style="1" customWidth="1"/>
    <col min="4" max="4" width="17.6640625" style="1" customWidth="1"/>
    <col min="5" max="5" width="16.88671875" style="1" customWidth="1"/>
    <col min="6" max="7" width="3.88671875" style="1" customWidth="1"/>
    <col min="8" max="11" width="9.109375" style="1" customWidth="1"/>
    <col min="12" max="12" width="10.33203125" style="1" customWidth="1"/>
    <col min="13" max="13" width="5.21875" style="1" customWidth="1"/>
    <col min="14" max="14" width="3.6640625" style="1" customWidth="1"/>
    <col min="15" max="16384" width="9" style="1"/>
  </cols>
  <sheetData>
    <row r="1" spans="1:14" ht="18" customHeight="1" x14ac:dyDescent="0.2"/>
    <row r="2" spans="1:14" ht="24" customHeight="1" x14ac:dyDescent="0.2">
      <c r="A2" s="88" t="s">
        <v>1</v>
      </c>
      <c r="B2" s="88"/>
      <c r="C2" s="88"/>
      <c r="D2" s="88"/>
      <c r="E2" s="88"/>
      <c r="F2" s="88"/>
      <c r="G2" s="88"/>
      <c r="H2" s="88"/>
      <c r="I2" s="88"/>
      <c r="J2" s="88"/>
      <c r="K2" s="88"/>
      <c r="L2" s="88"/>
      <c r="M2" s="88"/>
      <c r="N2" s="36"/>
    </row>
    <row r="3" spans="1:14" ht="26.25" customHeight="1" x14ac:dyDescent="0.2">
      <c r="A3" s="16"/>
      <c r="B3" s="16"/>
      <c r="C3" s="16"/>
      <c r="D3" s="16"/>
      <c r="E3" s="16"/>
      <c r="F3" s="16"/>
      <c r="G3" s="16"/>
      <c r="H3" s="16"/>
      <c r="I3" s="16"/>
      <c r="J3" s="16"/>
      <c r="K3" s="16"/>
      <c r="L3" s="16"/>
      <c r="M3" s="16"/>
      <c r="N3" s="36"/>
    </row>
    <row r="4" spans="1:14" s="2" customFormat="1" ht="32.1" customHeight="1" x14ac:dyDescent="0.2">
      <c r="B4" s="92" t="s">
        <v>74</v>
      </c>
      <c r="C4" s="93"/>
      <c r="D4" s="37" t="s">
        <v>75</v>
      </c>
      <c r="E4" s="91"/>
      <c r="F4" s="91"/>
      <c r="G4" s="91"/>
      <c r="H4" s="91"/>
      <c r="I4" s="91"/>
      <c r="J4" s="91"/>
      <c r="K4" s="91"/>
      <c r="L4" s="91"/>
      <c r="N4" s="35"/>
    </row>
    <row r="5" spans="1:14" s="2" customFormat="1" ht="32.1" customHeight="1" x14ac:dyDescent="0.2">
      <c r="B5" s="94"/>
      <c r="C5" s="95"/>
      <c r="D5" s="37" t="s">
        <v>3</v>
      </c>
      <c r="E5" s="91"/>
      <c r="F5" s="91"/>
      <c r="G5" s="91"/>
      <c r="H5" s="91"/>
      <c r="I5" s="91"/>
      <c r="J5" s="91"/>
      <c r="K5" s="91"/>
      <c r="L5" s="91"/>
      <c r="N5" s="35"/>
    </row>
    <row r="6" spans="1:14" s="2" customFormat="1" ht="32.1" customHeight="1" x14ac:dyDescent="0.2">
      <c r="B6" s="96"/>
      <c r="C6" s="97"/>
      <c r="D6" s="37" t="s">
        <v>4</v>
      </c>
      <c r="E6" s="91"/>
      <c r="F6" s="91"/>
      <c r="G6" s="91"/>
      <c r="H6" s="91"/>
      <c r="I6" s="91"/>
      <c r="J6" s="91"/>
      <c r="K6" s="91"/>
      <c r="L6" s="91"/>
      <c r="N6" s="35"/>
    </row>
    <row r="7" spans="1:14" s="2" customFormat="1" ht="32.1" customHeight="1" x14ac:dyDescent="0.2">
      <c r="B7" s="98" t="s">
        <v>2</v>
      </c>
      <c r="C7" s="99"/>
      <c r="D7" s="37" t="s">
        <v>76</v>
      </c>
      <c r="E7" s="106"/>
      <c r="F7" s="107"/>
      <c r="G7" s="108"/>
      <c r="H7" s="104" t="s">
        <v>77</v>
      </c>
      <c r="I7" s="105"/>
      <c r="J7" s="107"/>
      <c r="K7" s="107"/>
      <c r="L7" s="108"/>
      <c r="N7" s="35"/>
    </row>
    <row r="8" spans="1:14" s="2" customFormat="1" ht="32.1" customHeight="1" x14ac:dyDescent="0.2">
      <c r="B8" s="100"/>
      <c r="C8" s="101"/>
      <c r="D8" s="38" t="s">
        <v>4</v>
      </c>
      <c r="E8" s="91"/>
      <c r="F8" s="91"/>
      <c r="G8" s="91"/>
      <c r="H8" s="91"/>
      <c r="I8" s="91"/>
      <c r="J8" s="91"/>
      <c r="K8" s="91"/>
      <c r="L8" s="91"/>
      <c r="N8" s="35"/>
    </row>
    <row r="9" spans="1:14" s="2" customFormat="1" ht="32.1" customHeight="1" x14ac:dyDescent="0.2">
      <c r="B9" s="102"/>
      <c r="C9" s="103"/>
      <c r="D9" s="37" t="s">
        <v>33</v>
      </c>
      <c r="E9" s="89"/>
      <c r="F9" s="90"/>
      <c r="G9" s="90"/>
      <c r="H9" s="90"/>
      <c r="I9" s="90"/>
      <c r="J9" s="90"/>
      <c r="K9" s="90"/>
      <c r="L9" s="90"/>
      <c r="N9" s="35"/>
    </row>
    <row r="10" spans="1:14" s="2" customFormat="1" ht="23.25" customHeight="1" x14ac:dyDescent="0.2">
      <c r="N10" s="35"/>
    </row>
    <row r="11" spans="1:14" s="15" customFormat="1" ht="20.25" customHeight="1" x14ac:dyDescent="0.2">
      <c r="B11" s="15" t="s">
        <v>81</v>
      </c>
      <c r="N11" s="35"/>
    </row>
    <row r="12" spans="1:14" s="15" customFormat="1" ht="20.25" customHeight="1" x14ac:dyDescent="0.2">
      <c r="B12" s="3" t="s">
        <v>78</v>
      </c>
      <c r="C12" s="3"/>
      <c r="D12" s="3"/>
      <c r="N12" s="35"/>
    </row>
    <row r="13" spans="1:14" s="2" customFormat="1" ht="20.25" customHeight="1" x14ac:dyDescent="0.2">
      <c r="B13" s="3" t="s">
        <v>48</v>
      </c>
      <c r="C13" s="3"/>
      <c r="D13" s="3"/>
      <c r="N13" s="35"/>
    </row>
    <row r="14" spans="1:14" s="2" customFormat="1" ht="20.25" customHeight="1" x14ac:dyDescent="0.2">
      <c r="N14" s="35"/>
    </row>
    <row r="15" spans="1:14" s="2" customFormat="1" ht="25.5" customHeight="1" x14ac:dyDescent="0.2">
      <c r="B15" s="50" t="s">
        <v>56</v>
      </c>
      <c r="C15" s="12" t="s">
        <v>0</v>
      </c>
      <c r="N15" s="35"/>
    </row>
    <row r="16" spans="1:14" s="2" customFormat="1" ht="9.75" customHeight="1" x14ac:dyDescent="0.2">
      <c r="B16" s="4"/>
      <c r="C16" s="5"/>
      <c r="D16" s="79"/>
      <c r="E16" s="79"/>
      <c r="F16" s="79"/>
      <c r="G16" s="79"/>
      <c r="H16" s="79"/>
      <c r="I16" s="79"/>
      <c r="J16" s="79"/>
      <c r="K16" s="79"/>
      <c r="L16" s="79"/>
      <c r="N16" s="35"/>
    </row>
    <row r="17" spans="2:14" s="2" customFormat="1" ht="26.25" customHeight="1" x14ac:dyDescent="0.2">
      <c r="B17" s="4"/>
      <c r="C17" s="39"/>
      <c r="D17" s="2" t="s">
        <v>43</v>
      </c>
      <c r="N17" s="35"/>
    </row>
    <row r="18" spans="2:14" s="15" customFormat="1" ht="9.75" customHeight="1" x14ac:dyDescent="0.2">
      <c r="B18" s="4"/>
      <c r="C18" s="5"/>
      <c r="D18" s="79"/>
      <c r="E18" s="79"/>
      <c r="F18" s="79"/>
      <c r="G18" s="79"/>
      <c r="H18" s="79"/>
      <c r="I18" s="79"/>
      <c r="J18" s="79"/>
      <c r="K18" s="79"/>
      <c r="L18" s="79"/>
      <c r="N18" s="35"/>
    </row>
    <row r="19" spans="2:14" s="2" customFormat="1" ht="26.25" customHeight="1" x14ac:dyDescent="0.2">
      <c r="B19" s="4"/>
      <c r="C19" s="40"/>
      <c r="D19" s="2" t="s">
        <v>5</v>
      </c>
      <c r="N19" s="35"/>
    </row>
    <row r="20" spans="2:14" s="2" customFormat="1" ht="20.25" customHeight="1" x14ac:dyDescent="0.2">
      <c r="B20" s="4"/>
      <c r="N20" s="35"/>
    </row>
    <row r="21" spans="2:14" ht="20.25" customHeight="1" x14ac:dyDescent="0.2">
      <c r="B21" s="21" t="s">
        <v>21</v>
      </c>
      <c r="C21" s="11"/>
    </row>
    <row r="22" spans="2:14" s="2" customFormat="1" ht="20.25" customHeight="1" x14ac:dyDescent="0.2">
      <c r="B22" s="50" t="s">
        <v>58</v>
      </c>
      <c r="C22" s="12" t="s">
        <v>6</v>
      </c>
      <c r="N22" s="35"/>
    </row>
    <row r="23" spans="2:14" s="15" customFormat="1" ht="9.75" customHeight="1" x14ac:dyDescent="0.2">
      <c r="B23" s="4"/>
      <c r="C23" s="5"/>
      <c r="D23" s="79"/>
      <c r="E23" s="79"/>
      <c r="F23" s="79"/>
      <c r="G23" s="79"/>
      <c r="H23" s="79"/>
      <c r="I23" s="79"/>
      <c r="J23" s="79"/>
      <c r="K23" s="79"/>
      <c r="L23" s="79"/>
      <c r="N23" s="35"/>
    </row>
    <row r="24" spans="2:14" s="2" customFormat="1" ht="26.25" customHeight="1" x14ac:dyDescent="0.2">
      <c r="B24" s="4"/>
      <c r="C24" s="40"/>
      <c r="D24" s="2" t="s">
        <v>41</v>
      </c>
      <c r="E24" s="10"/>
      <c r="F24" s="81"/>
      <c r="G24" s="81"/>
      <c r="H24" s="81"/>
      <c r="I24" s="81"/>
      <c r="J24" s="81"/>
      <c r="K24" s="81"/>
      <c r="L24" s="81"/>
      <c r="N24" s="35"/>
    </row>
    <row r="25" spans="2:14" s="15" customFormat="1" ht="9.75" customHeight="1" x14ac:dyDescent="0.2">
      <c r="B25" s="4"/>
      <c r="C25" s="5"/>
      <c r="D25" s="27"/>
      <c r="E25" s="27"/>
      <c r="F25" s="81"/>
      <c r="G25" s="81"/>
      <c r="H25" s="81"/>
      <c r="I25" s="81"/>
      <c r="J25" s="81"/>
      <c r="K25" s="81"/>
      <c r="L25" s="81"/>
      <c r="N25" s="35"/>
    </row>
    <row r="26" spans="2:14" s="2" customFormat="1" ht="26.25" customHeight="1" x14ac:dyDescent="0.2">
      <c r="B26" s="4"/>
      <c r="C26" s="40"/>
      <c r="D26" s="2" t="s">
        <v>7</v>
      </c>
      <c r="F26" s="81"/>
      <c r="G26" s="81"/>
      <c r="H26" s="81"/>
      <c r="I26" s="81"/>
      <c r="J26" s="81"/>
      <c r="K26" s="81"/>
      <c r="L26" s="81"/>
      <c r="N26" s="35"/>
    </row>
    <row r="27" spans="2:14" s="2" customFormat="1" ht="24" customHeight="1" x14ac:dyDescent="0.2">
      <c r="B27" s="4"/>
      <c r="N27" s="35"/>
    </row>
    <row r="28" spans="2:14" s="2" customFormat="1" ht="20.25" customHeight="1" x14ac:dyDescent="0.2">
      <c r="B28" s="82"/>
      <c r="C28" s="82"/>
      <c r="D28" s="82"/>
      <c r="E28" s="82"/>
      <c r="F28" s="82"/>
      <c r="G28" s="82"/>
      <c r="H28" s="82"/>
      <c r="I28" s="82"/>
      <c r="J28" s="82"/>
      <c r="K28" s="82"/>
      <c r="L28" s="82"/>
      <c r="N28" s="35"/>
    </row>
    <row r="29" spans="2:14" s="2" customFormat="1" ht="20.25" customHeight="1" x14ac:dyDescent="0.2">
      <c r="B29" s="82"/>
      <c r="C29" s="82"/>
      <c r="D29" s="82"/>
      <c r="E29" s="82"/>
      <c r="F29" s="82"/>
      <c r="G29" s="82"/>
      <c r="H29" s="82"/>
      <c r="I29" s="82"/>
      <c r="J29" s="82"/>
      <c r="K29" s="82"/>
      <c r="L29" s="82"/>
      <c r="N29" s="35"/>
    </row>
    <row r="30" spans="2:14" s="2" customFormat="1" ht="20.25" customHeight="1" x14ac:dyDescent="0.2">
      <c r="B30" s="82"/>
      <c r="C30" s="82"/>
      <c r="D30" s="82"/>
      <c r="E30" s="82"/>
      <c r="F30" s="82"/>
      <c r="G30" s="82"/>
      <c r="H30" s="82"/>
      <c r="I30" s="82"/>
      <c r="J30" s="82"/>
      <c r="K30" s="82"/>
      <c r="L30" s="82"/>
      <c r="N30" s="35"/>
    </row>
    <row r="31" spans="2:14" ht="36" customHeight="1" x14ac:dyDescent="0.2">
      <c r="B31" s="6"/>
    </row>
    <row r="32" spans="2:14" ht="20.25" customHeight="1" x14ac:dyDescent="0.2">
      <c r="B32" s="21" t="s">
        <v>22</v>
      </c>
      <c r="C32" s="11"/>
    </row>
    <row r="33" spans="2:14" s="35" customFormat="1" ht="20.25" customHeight="1" x14ac:dyDescent="0.2">
      <c r="B33" s="50" t="s">
        <v>57</v>
      </c>
      <c r="C33" s="12" t="s">
        <v>68</v>
      </c>
    </row>
    <row r="34" spans="2:14" s="58" customFormat="1" ht="20.25" customHeight="1" x14ac:dyDescent="0.2">
      <c r="B34" s="50"/>
      <c r="C34" s="59" t="s">
        <v>82</v>
      </c>
    </row>
    <row r="35" spans="2:14" s="35" customFormat="1" ht="9.75" customHeight="1" x14ac:dyDescent="0.2">
      <c r="B35" s="4"/>
      <c r="C35" s="5"/>
      <c r="D35" s="79"/>
      <c r="E35" s="79"/>
      <c r="F35" s="79"/>
      <c r="G35" s="79"/>
      <c r="H35" s="79"/>
      <c r="I35" s="79"/>
      <c r="J35" s="79"/>
      <c r="K35" s="79"/>
      <c r="L35" s="79"/>
    </row>
    <row r="36" spans="2:14" s="35" customFormat="1" ht="26.25" customHeight="1" x14ac:dyDescent="0.2">
      <c r="B36" s="4"/>
      <c r="C36" s="40"/>
      <c r="D36" s="35" t="s">
        <v>51</v>
      </c>
    </row>
    <row r="37" spans="2:14" s="35" customFormat="1" ht="9.75" customHeight="1" x14ac:dyDescent="0.2">
      <c r="B37" s="4"/>
      <c r="C37" s="5"/>
      <c r="D37" s="79"/>
      <c r="E37" s="79"/>
      <c r="F37" s="79"/>
      <c r="G37" s="79"/>
      <c r="H37" s="79"/>
      <c r="I37" s="79"/>
      <c r="J37" s="79"/>
      <c r="K37" s="79"/>
      <c r="L37" s="79"/>
    </row>
    <row r="38" spans="2:14" s="35" customFormat="1" ht="26.25" customHeight="1" x14ac:dyDescent="0.2">
      <c r="B38" s="4"/>
      <c r="C38" s="39"/>
      <c r="D38" s="35" t="s">
        <v>83</v>
      </c>
    </row>
    <row r="39" spans="2:14" s="35" customFormat="1" ht="52.5" customHeight="1" x14ac:dyDescent="0.2">
      <c r="B39" s="4"/>
    </row>
    <row r="40" spans="2:14" ht="20.25" customHeight="1" x14ac:dyDescent="0.2">
      <c r="B40" s="114" t="s">
        <v>84</v>
      </c>
      <c r="C40" s="115"/>
      <c r="D40" s="115"/>
      <c r="E40" s="115"/>
      <c r="F40" s="115"/>
      <c r="G40" s="115"/>
      <c r="H40" s="115"/>
      <c r="I40" s="115"/>
      <c r="J40" s="115"/>
      <c r="K40" s="115"/>
      <c r="L40" s="115"/>
      <c r="M40" s="7"/>
      <c r="N40" s="7"/>
    </row>
    <row r="41" spans="2:14" ht="10.5" customHeight="1" x14ac:dyDescent="0.2">
      <c r="B41" s="63"/>
      <c r="C41" s="64"/>
      <c r="D41" s="64"/>
      <c r="E41" s="64"/>
      <c r="F41" s="64"/>
      <c r="G41" s="64"/>
      <c r="H41" s="64"/>
      <c r="I41" s="64"/>
      <c r="J41" s="64"/>
      <c r="K41" s="64"/>
      <c r="L41" s="64"/>
      <c r="M41" s="7"/>
      <c r="N41" s="7"/>
    </row>
    <row r="42" spans="2:14" ht="8.25" customHeight="1" x14ac:dyDescent="0.2">
      <c r="B42" s="41"/>
      <c r="C42" s="43"/>
      <c r="D42" s="43"/>
      <c r="E42" s="43"/>
      <c r="F42" s="43"/>
      <c r="G42" s="43"/>
      <c r="H42" s="43"/>
      <c r="I42" s="43"/>
      <c r="J42" s="43"/>
      <c r="K42" s="43"/>
      <c r="L42" s="43"/>
      <c r="M42" s="7"/>
      <c r="N42" s="7"/>
    </row>
    <row r="43" spans="2:14" ht="20.25" customHeight="1" x14ac:dyDescent="0.2">
      <c r="B43" s="21" t="s">
        <v>85</v>
      </c>
      <c r="C43" s="11"/>
    </row>
    <row r="44" spans="2:14" s="2" customFormat="1" ht="20.25" customHeight="1" x14ac:dyDescent="0.2">
      <c r="B44" s="50" t="s">
        <v>59</v>
      </c>
      <c r="C44" s="12" t="s">
        <v>55</v>
      </c>
      <c r="N44" s="35"/>
    </row>
    <row r="45" spans="2:14" s="45" customFormat="1" ht="20.25" customHeight="1" x14ac:dyDescent="0.2">
      <c r="B45" s="14" t="s">
        <v>54</v>
      </c>
      <c r="C45" s="12"/>
    </row>
    <row r="46" spans="2:14" s="15" customFormat="1" ht="9.75" customHeight="1" x14ac:dyDescent="0.2">
      <c r="B46" s="4"/>
      <c r="C46" s="5"/>
      <c r="D46" s="79"/>
      <c r="E46" s="79"/>
      <c r="F46" s="79"/>
      <c r="G46" s="79"/>
      <c r="H46" s="79"/>
      <c r="I46" s="79"/>
      <c r="J46" s="79"/>
      <c r="K46" s="79"/>
      <c r="L46" s="79"/>
      <c r="N46" s="35"/>
    </row>
    <row r="47" spans="2:14" s="2" customFormat="1" ht="78.75" customHeight="1" x14ac:dyDescent="0.2">
      <c r="B47" s="13"/>
      <c r="C47" s="83" t="s">
        <v>36</v>
      </c>
      <c r="D47" s="84"/>
      <c r="E47" s="85"/>
      <c r="F47" s="86"/>
      <c r="G47" s="86"/>
      <c r="H47" s="86"/>
      <c r="I47" s="86"/>
      <c r="J47" s="86"/>
      <c r="K47" s="87"/>
      <c r="L47" s="44"/>
      <c r="N47" s="35"/>
    </row>
    <row r="48" spans="2:14" s="17" customFormat="1" ht="14.4" x14ac:dyDescent="0.2">
      <c r="N48" s="35"/>
    </row>
    <row r="49" spans="2:14" s="2" customFormat="1" ht="25.5" customHeight="1" x14ac:dyDescent="0.2">
      <c r="B49" s="50" t="s">
        <v>60</v>
      </c>
      <c r="C49" s="12" t="s">
        <v>8</v>
      </c>
      <c r="N49" s="35"/>
    </row>
    <row r="50" spans="2:14" s="15" customFormat="1" ht="9.75" customHeight="1" x14ac:dyDescent="0.2">
      <c r="B50" s="4"/>
      <c r="C50" s="5"/>
      <c r="D50" s="79"/>
      <c r="E50" s="79"/>
      <c r="F50" s="79"/>
      <c r="G50" s="79"/>
      <c r="H50" s="79"/>
      <c r="I50" s="79"/>
      <c r="J50" s="79"/>
      <c r="K50" s="79"/>
      <c r="L50" s="79"/>
      <c r="N50" s="35"/>
    </row>
    <row r="51" spans="2:14" s="2" customFormat="1" ht="26.25" customHeight="1" x14ac:dyDescent="0.2">
      <c r="B51" s="4"/>
      <c r="C51" s="40"/>
      <c r="D51" s="80" t="s">
        <v>10</v>
      </c>
      <c r="E51" s="80"/>
      <c r="F51" s="40"/>
      <c r="G51" s="80" t="s">
        <v>13</v>
      </c>
      <c r="H51" s="80"/>
      <c r="I51" s="80" t="s">
        <v>9</v>
      </c>
      <c r="J51" s="80"/>
      <c r="N51" s="35"/>
    </row>
    <row r="52" spans="2:14" s="15" customFormat="1" ht="9.75" customHeight="1" x14ac:dyDescent="0.2">
      <c r="B52" s="4"/>
      <c r="C52" s="5"/>
      <c r="D52" s="79"/>
      <c r="E52" s="79"/>
      <c r="F52" s="79"/>
      <c r="G52" s="79"/>
      <c r="H52" s="79"/>
      <c r="I52" s="79"/>
      <c r="J52" s="79"/>
      <c r="K52" s="79"/>
      <c r="L52" s="79"/>
      <c r="N52" s="35"/>
    </row>
    <row r="53" spans="2:14" s="2" customFormat="1" ht="26.25" customHeight="1" x14ac:dyDescent="0.2">
      <c r="B53" s="4"/>
      <c r="C53" s="40"/>
      <c r="D53" s="80" t="s">
        <v>12</v>
      </c>
      <c r="E53" s="80"/>
      <c r="F53" s="40"/>
      <c r="G53" s="80" t="s">
        <v>14</v>
      </c>
      <c r="H53" s="80"/>
      <c r="I53" s="80" t="s">
        <v>11</v>
      </c>
      <c r="J53" s="80"/>
      <c r="N53" s="35"/>
    </row>
    <row r="54" spans="2:14" s="15" customFormat="1" ht="9.75" customHeight="1" x14ac:dyDescent="0.2">
      <c r="B54" s="4"/>
      <c r="C54" s="5"/>
      <c r="D54" s="79"/>
      <c r="E54" s="79"/>
      <c r="F54" s="79"/>
      <c r="G54" s="79"/>
      <c r="H54" s="79"/>
      <c r="I54" s="79"/>
      <c r="J54" s="79"/>
      <c r="K54" s="79"/>
      <c r="L54" s="79"/>
      <c r="N54" s="35"/>
    </row>
    <row r="55" spans="2:14" s="2" customFormat="1" ht="26.25" customHeight="1" x14ac:dyDescent="0.2">
      <c r="C55" s="40"/>
      <c r="D55" s="2" t="s">
        <v>15</v>
      </c>
      <c r="N55" s="35"/>
    </row>
    <row r="56" spans="2:14" s="15" customFormat="1" ht="9.75" customHeight="1" x14ac:dyDescent="0.2">
      <c r="B56" s="4"/>
      <c r="C56" s="5"/>
      <c r="D56" s="79"/>
      <c r="E56" s="79"/>
      <c r="F56" s="79"/>
      <c r="G56" s="79"/>
      <c r="H56" s="79"/>
      <c r="I56" s="79"/>
      <c r="J56" s="79"/>
      <c r="K56" s="79"/>
      <c r="L56" s="79"/>
      <c r="N56" s="35"/>
    </row>
    <row r="57" spans="2:14" s="2" customFormat="1" ht="26.25" customHeight="1" x14ac:dyDescent="0.2">
      <c r="C57" s="40"/>
      <c r="D57" s="2" t="s">
        <v>16</v>
      </c>
      <c r="E57" s="116" t="s">
        <v>49</v>
      </c>
      <c r="F57" s="117"/>
      <c r="G57" s="117"/>
      <c r="H57" s="117"/>
      <c r="I57" s="117"/>
      <c r="J57" s="117"/>
      <c r="K57" s="117"/>
      <c r="L57" s="118"/>
      <c r="N57" s="35"/>
    </row>
    <row r="58" spans="2:14" s="9" customFormat="1" ht="26.25" customHeight="1" x14ac:dyDescent="0.2">
      <c r="D58" s="46"/>
      <c r="E58" s="119"/>
      <c r="F58" s="68"/>
      <c r="G58" s="68"/>
      <c r="H58" s="68"/>
      <c r="I58" s="68"/>
      <c r="J58" s="68"/>
      <c r="K58" s="68"/>
      <c r="L58" s="69"/>
      <c r="N58" s="35"/>
    </row>
    <row r="59" spans="2:14" s="17" customFormat="1" ht="32.1" customHeight="1" x14ac:dyDescent="0.2">
      <c r="D59" s="47"/>
      <c r="E59" s="70"/>
      <c r="F59" s="71"/>
      <c r="G59" s="71"/>
      <c r="H59" s="71"/>
      <c r="I59" s="71"/>
      <c r="J59" s="71"/>
      <c r="K59" s="71"/>
      <c r="L59" s="72"/>
      <c r="N59" s="35"/>
    </row>
    <row r="60" spans="2:14" s="15" customFormat="1" ht="14.4" x14ac:dyDescent="0.2">
      <c r="N60" s="35"/>
    </row>
    <row r="61" spans="2:14" s="2" customFormat="1" ht="20.25" customHeight="1" x14ac:dyDescent="0.2">
      <c r="B61" s="50" t="s">
        <v>61</v>
      </c>
      <c r="C61" s="12" t="s">
        <v>17</v>
      </c>
      <c r="N61" s="35"/>
    </row>
    <row r="62" spans="2:14" s="2" customFormat="1" ht="20.25" customHeight="1" x14ac:dyDescent="0.2">
      <c r="B62" s="14" t="s">
        <v>18</v>
      </c>
      <c r="C62" s="12"/>
      <c r="N62" s="35"/>
    </row>
    <row r="63" spans="2:14" s="15" customFormat="1" ht="9.75" customHeight="1" x14ac:dyDescent="0.2">
      <c r="B63" s="4"/>
      <c r="C63" s="5"/>
      <c r="D63" s="79"/>
      <c r="E63" s="79"/>
      <c r="F63" s="79"/>
      <c r="G63" s="79"/>
      <c r="H63" s="79"/>
      <c r="I63" s="79"/>
      <c r="J63" s="79"/>
      <c r="K63" s="79"/>
      <c r="L63" s="79"/>
      <c r="N63" s="35"/>
    </row>
    <row r="64" spans="2:14" s="2" customFormat="1" ht="26.25" customHeight="1" x14ac:dyDescent="0.2">
      <c r="B64" s="4"/>
      <c r="C64" s="40"/>
      <c r="D64" s="2" t="s">
        <v>19</v>
      </c>
      <c r="N64" s="35"/>
    </row>
    <row r="65" spans="2:14" s="15" customFormat="1" ht="9.75" customHeight="1" x14ac:dyDescent="0.2">
      <c r="B65" s="4"/>
      <c r="C65" s="5"/>
      <c r="D65" s="79"/>
      <c r="E65" s="79"/>
      <c r="F65" s="79"/>
      <c r="G65" s="79"/>
      <c r="H65" s="79"/>
      <c r="I65" s="79"/>
      <c r="J65" s="79"/>
      <c r="K65" s="79"/>
      <c r="L65" s="79"/>
      <c r="N65" s="35"/>
    </row>
    <row r="66" spans="2:14" s="2" customFormat="1" ht="26.25" customHeight="1" x14ac:dyDescent="0.2">
      <c r="B66" s="4"/>
      <c r="C66" s="40"/>
      <c r="D66" s="2" t="s">
        <v>52</v>
      </c>
      <c r="E66" s="116" t="s">
        <v>50</v>
      </c>
      <c r="F66" s="117"/>
      <c r="G66" s="117"/>
      <c r="H66" s="117"/>
      <c r="I66" s="117"/>
      <c r="J66" s="117"/>
      <c r="K66" s="117"/>
      <c r="L66" s="118"/>
      <c r="N66" s="35"/>
    </row>
    <row r="67" spans="2:14" s="15" customFormat="1" ht="26.25" customHeight="1" x14ac:dyDescent="0.2">
      <c r="B67" s="4"/>
      <c r="D67" s="46"/>
      <c r="E67" s="67"/>
      <c r="F67" s="68"/>
      <c r="G67" s="68"/>
      <c r="H67" s="68"/>
      <c r="I67" s="68"/>
      <c r="J67" s="68"/>
      <c r="K67" s="68"/>
      <c r="L67" s="69"/>
      <c r="N67" s="35"/>
    </row>
    <row r="68" spans="2:14" s="2" customFormat="1" ht="32.1" customHeight="1" x14ac:dyDescent="0.2">
      <c r="D68" s="48"/>
      <c r="E68" s="70"/>
      <c r="F68" s="71"/>
      <c r="G68" s="71"/>
      <c r="H68" s="71"/>
      <c r="I68" s="71"/>
      <c r="J68" s="71"/>
      <c r="K68" s="71"/>
      <c r="L68" s="72"/>
      <c r="N68" s="35"/>
    </row>
    <row r="69" spans="2:14" s="2" customFormat="1" ht="14.4" x14ac:dyDescent="0.2">
      <c r="N69" s="35"/>
    </row>
    <row r="70" spans="2:14" s="9" customFormat="1" ht="20.25" customHeight="1" x14ac:dyDescent="0.2">
      <c r="B70" s="50" t="s">
        <v>62</v>
      </c>
      <c r="C70" s="12" t="s">
        <v>70</v>
      </c>
      <c r="N70" s="35"/>
    </row>
    <row r="71" spans="2:14" s="60" customFormat="1" ht="20.25" customHeight="1" x14ac:dyDescent="0.2">
      <c r="B71" s="62" t="s">
        <v>71</v>
      </c>
      <c r="C71" s="12"/>
    </row>
    <row r="72" spans="2:14" s="9" customFormat="1" ht="9.75" customHeight="1" x14ac:dyDescent="0.2">
      <c r="B72" s="4"/>
      <c r="C72" s="5"/>
      <c r="D72" s="79"/>
      <c r="E72" s="79"/>
      <c r="F72" s="79"/>
      <c r="G72" s="79"/>
      <c r="H72" s="79"/>
      <c r="I72" s="79"/>
      <c r="J72" s="79"/>
      <c r="K72" s="79"/>
      <c r="L72" s="79"/>
      <c r="N72" s="35"/>
    </row>
    <row r="73" spans="2:14" s="9" customFormat="1" ht="26.25" customHeight="1" x14ac:dyDescent="0.2">
      <c r="B73" s="4"/>
      <c r="C73" s="40"/>
      <c r="D73" s="9" t="s">
        <v>20</v>
      </c>
      <c r="E73" s="116" t="s">
        <v>69</v>
      </c>
      <c r="F73" s="117"/>
      <c r="G73" s="117"/>
      <c r="H73" s="117"/>
      <c r="I73" s="117"/>
      <c r="J73" s="117"/>
      <c r="K73" s="117"/>
      <c r="L73" s="118"/>
      <c r="N73" s="35"/>
    </row>
    <row r="74" spans="2:14" s="60" customFormat="1" ht="9.75" customHeight="1" x14ac:dyDescent="0.2">
      <c r="D74" s="46"/>
      <c r="E74" s="67"/>
      <c r="F74" s="68"/>
      <c r="G74" s="68"/>
      <c r="H74" s="68"/>
      <c r="I74" s="68"/>
      <c r="J74" s="68"/>
      <c r="K74" s="68"/>
      <c r="L74" s="69"/>
    </row>
    <row r="75" spans="2:14" s="60" customFormat="1" ht="26.25" customHeight="1" x14ac:dyDescent="0.2">
      <c r="B75" s="4"/>
      <c r="C75" s="40"/>
      <c r="D75" s="60" t="s">
        <v>53</v>
      </c>
      <c r="E75" s="67"/>
      <c r="F75" s="68"/>
      <c r="G75" s="68"/>
      <c r="H75" s="68"/>
      <c r="I75" s="68"/>
      <c r="J75" s="68"/>
      <c r="K75" s="68"/>
      <c r="L75" s="69"/>
    </row>
    <row r="76" spans="2:14" s="60" customFormat="1" ht="11.25" customHeight="1" x14ac:dyDescent="0.2">
      <c r="B76" s="4"/>
      <c r="C76" s="49"/>
      <c r="E76" s="67"/>
      <c r="F76" s="68"/>
      <c r="G76" s="68"/>
      <c r="H76" s="68"/>
      <c r="I76" s="68"/>
      <c r="J76" s="68"/>
      <c r="K76" s="68"/>
      <c r="L76" s="69"/>
    </row>
    <row r="77" spans="2:14" s="60" customFormat="1" ht="20.25" customHeight="1" x14ac:dyDescent="0.2">
      <c r="B77" s="4"/>
      <c r="C77" s="49"/>
      <c r="E77" s="73" t="s">
        <v>80</v>
      </c>
      <c r="F77" s="74"/>
      <c r="G77" s="74"/>
      <c r="H77" s="74"/>
      <c r="I77" s="74"/>
      <c r="J77" s="74"/>
      <c r="K77" s="74"/>
      <c r="L77" s="75"/>
    </row>
    <row r="78" spans="2:14" s="60" customFormat="1" ht="13.5" customHeight="1" x14ac:dyDescent="0.2">
      <c r="B78" s="4"/>
      <c r="C78" s="49"/>
      <c r="E78" s="76" t="s">
        <v>86</v>
      </c>
      <c r="F78" s="77"/>
      <c r="G78" s="77"/>
      <c r="H78" s="77"/>
      <c r="I78" s="77"/>
      <c r="J78" s="77"/>
      <c r="K78" s="77"/>
      <c r="L78" s="78"/>
    </row>
    <row r="79" spans="2:14" s="60" customFormat="1" ht="26.25" customHeight="1" x14ac:dyDescent="0.2">
      <c r="B79" s="4"/>
      <c r="C79" s="49"/>
      <c r="E79" s="67"/>
      <c r="F79" s="68"/>
      <c r="G79" s="68"/>
      <c r="H79" s="68"/>
      <c r="I79" s="68"/>
      <c r="J79" s="68"/>
      <c r="K79" s="68"/>
      <c r="L79" s="69"/>
    </row>
    <row r="80" spans="2:14" s="60" customFormat="1" ht="21.9" customHeight="1" x14ac:dyDescent="0.2">
      <c r="B80" s="4"/>
      <c r="C80" s="61"/>
      <c r="E80" s="70"/>
      <c r="F80" s="71"/>
      <c r="G80" s="71"/>
      <c r="H80" s="71"/>
      <c r="I80" s="71"/>
      <c r="J80" s="71"/>
      <c r="K80" s="71"/>
      <c r="L80" s="72"/>
    </row>
    <row r="81" spans="2:14" s="2" customFormat="1" ht="14.4" x14ac:dyDescent="0.2">
      <c r="N81" s="35"/>
    </row>
    <row r="82" spans="2:14" ht="16.2" x14ac:dyDescent="0.2">
      <c r="B82" s="112" t="s">
        <v>87</v>
      </c>
      <c r="C82" s="113"/>
      <c r="D82" s="113"/>
      <c r="E82" s="113"/>
      <c r="F82" s="113"/>
      <c r="G82" s="113"/>
      <c r="H82" s="113"/>
      <c r="I82" s="113"/>
      <c r="J82" s="113"/>
      <c r="K82" s="113"/>
      <c r="L82" s="113"/>
      <c r="M82" s="7"/>
      <c r="N82" s="7"/>
    </row>
    <row r="83" spans="2:14" ht="16.8" thickBot="1" x14ac:dyDescent="0.25">
      <c r="B83" s="51"/>
      <c r="C83" s="52"/>
      <c r="D83" s="52"/>
      <c r="E83" s="52"/>
      <c r="F83" s="52"/>
      <c r="G83" s="52"/>
      <c r="H83" s="52"/>
      <c r="I83" s="52"/>
      <c r="J83" s="52"/>
      <c r="K83" s="52"/>
      <c r="L83" s="52"/>
      <c r="M83" s="7"/>
      <c r="N83" s="7"/>
    </row>
    <row r="84" spans="2:14" s="2" customFormat="1" thickTop="1" x14ac:dyDescent="0.2">
      <c r="B84" s="18" t="s">
        <v>79</v>
      </c>
      <c r="C84" s="19"/>
      <c r="D84" s="19"/>
      <c r="E84" s="8"/>
      <c r="F84" s="8"/>
      <c r="G84" s="8"/>
      <c r="H84" s="8"/>
      <c r="I84" s="8"/>
      <c r="J84" s="8"/>
      <c r="K84" s="8"/>
      <c r="L84" s="20"/>
      <c r="N84" s="35"/>
    </row>
    <row r="85" spans="2:14" s="2" customFormat="1" ht="14.4" x14ac:dyDescent="0.2">
      <c r="B85" s="109" t="s">
        <v>73</v>
      </c>
      <c r="C85" s="110"/>
      <c r="D85" s="110"/>
      <c r="E85" s="110"/>
      <c r="F85" s="110"/>
      <c r="G85" s="110"/>
      <c r="H85" s="110"/>
      <c r="I85" s="110"/>
      <c r="J85" s="110"/>
      <c r="K85" s="110"/>
      <c r="L85" s="111"/>
      <c r="N85" s="35"/>
    </row>
    <row r="86" spans="2:14" s="15" customFormat="1" thickBot="1" x14ac:dyDescent="0.25">
      <c r="B86" s="109"/>
      <c r="C86" s="110"/>
      <c r="D86" s="110"/>
      <c r="E86" s="110"/>
      <c r="F86" s="110"/>
      <c r="G86" s="110"/>
      <c r="H86" s="110"/>
      <c r="I86" s="110"/>
      <c r="J86" s="110"/>
      <c r="K86" s="110"/>
      <c r="L86" s="111"/>
      <c r="N86" s="35"/>
    </row>
    <row r="87" spans="2:14" s="2" customFormat="1" thickTop="1" x14ac:dyDescent="0.2">
      <c r="B87" s="8"/>
      <c r="C87" s="8"/>
      <c r="D87" s="8"/>
      <c r="E87" s="8"/>
      <c r="F87" s="8"/>
      <c r="G87" s="8"/>
      <c r="H87" s="8"/>
      <c r="I87" s="8"/>
      <c r="J87" s="8"/>
      <c r="K87" s="8"/>
      <c r="L87" s="8"/>
      <c r="N87" s="35"/>
    </row>
    <row r="88" spans="2:14" s="2" customFormat="1" ht="12.75" customHeight="1" x14ac:dyDescent="0.2">
      <c r="N88" s="35"/>
    </row>
    <row r="89" spans="2:14" s="2" customFormat="1" ht="12.75" customHeight="1" x14ac:dyDescent="0.2">
      <c r="N89" s="35"/>
    </row>
    <row r="90" spans="2:14" s="2" customFormat="1" ht="12.75" customHeight="1" x14ac:dyDescent="0.2">
      <c r="N90" s="35"/>
    </row>
    <row r="91" spans="2:14" s="2" customFormat="1" ht="12.75" customHeight="1" x14ac:dyDescent="0.2">
      <c r="N91" s="35"/>
    </row>
    <row r="92" spans="2:14" s="2" customFormat="1" ht="12.75" customHeight="1" x14ac:dyDescent="0.2">
      <c r="N92" s="35"/>
    </row>
    <row r="93" spans="2:14" s="2" customFormat="1" ht="12.75" customHeight="1" x14ac:dyDescent="0.2">
      <c r="N93" s="35"/>
    </row>
    <row r="94" spans="2:14" s="2" customFormat="1" ht="12.75" customHeight="1" x14ac:dyDescent="0.2">
      <c r="N94" s="35"/>
    </row>
    <row r="95" spans="2:14" s="2" customFormat="1" ht="12.75" customHeight="1" x14ac:dyDescent="0.2">
      <c r="N95" s="35"/>
    </row>
    <row r="96" spans="2:14" s="2" customFormat="1" ht="12.75" customHeight="1" x14ac:dyDescent="0.2">
      <c r="N96" s="35"/>
    </row>
    <row r="97" spans="14:14" s="2" customFormat="1" ht="12.75" customHeight="1" x14ac:dyDescent="0.2">
      <c r="N97" s="35"/>
    </row>
  </sheetData>
  <mergeCells count="44">
    <mergeCell ref="D37:L37"/>
    <mergeCell ref="B85:L86"/>
    <mergeCell ref="B82:L82"/>
    <mergeCell ref="B40:L40"/>
    <mergeCell ref="D54:L54"/>
    <mergeCell ref="D56:L56"/>
    <mergeCell ref="D65:L65"/>
    <mergeCell ref="D63:L63"/>
    <mergeCell ref="D72:L72"/>
    <mergeCell ref="E57:L57"/>
    <mergeCell ref="E58:L59"/>
    <mergeCell ref="E66:L66"/>
    <mergeCell ref="E67:L68"/>
    <mergeCell ref="E73:L73"/>
    <mergeCell ref="D53:E53"/>
    <mergeCell ref="G51:J51"/>
    <mergeCell ref="A2:M2"/>
    <mergeCell ref="E9:L9"/>
    <mergeCell ref="E6:L6"/>
    <mergeCell ref="D16:L16"/>
    <mergeCell ref="E5:L5"/>
    <mergeCell ref="E4:L4"/>
    <mergeCell ref="B4:C6"/>
    <mergeCell ref="B7:C9"/>
    <mergeCell ref="E8:L8"/>
    <mergeCell ref="H7:I7"/>
    <mergeCell ref="E7:G7"/>
    <mergeCell ref="J7:L7"/>
    <mergeCell ref="E74:L76"/>
    <mergeCell ref="E79:L80"/>
    <mergeCell ref="E77:L77"/>
    <mergeCell ref="E78:L78"/>
    <mergeCell ref="D18:L18"/>
    <mergeCell ref="G53:J53"/>
    <mergeCell ref="F24:L26"/>
    <mergeCell ref="D23:L23"/>
    <mergeCell ref="D46:L46"/>
    <mergeCell ref="D50:L50"/>
    <mergeCell ref="D52:L52"/>
    <mergeCell ref="D51:E51"/>
    <mergeCell ref="B28:L30"/>
    <mergeCell ref="C47:D47"/>
    <mergeCell ref="D35:L35"/>
    <mergeCell ref="E47:K47"/>
  </mergeCells>
  <phoneticPr fontId="2"/>
  <printOptions horizontalCentered="1"/>
  <pageMargins left="0.51181102362204722" right="0.51181102362204722" top="0.59055118110236227" bottom="0.31496062992125984" header="0.31496062992125984" footer="0.11811023622047245"/>
  <pageSetup paperSize="9" scale="88" fitToHeight="0" orientation="portrait" cellComments="asDisplayed" r:id="rId1"/>
  <headerFooter alignWithMargins="0">
    <oddFooter>&amp;C&amp;P / &amp;N</oddFooter>
  </headerFooter>
  <rowBreaks count="1" manualBreakCount="1">
    <brk id="41" max="12" man="1"/>
  </rowBreaks>
  <ignoredErrors>
    <ignoredError sqref="B15 B22 B33 B44 B49 B61 B7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xdr:col>
                    <xdr:colOff>22860</xdr:colOff>
                    <xdr:row>16</xdr:row>
                    <xdr:rowOff>7620</xdr:rowOff>
                  </from>
                  <to>
                    <xdr:col>3</xdr:col>
                    <xdr:colOff>30480</xdr:colOff>
                    <xdr:row>16</xdr:row>
                    <xdr:rowOff>220980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xdr:col>
                    <xdr:colOff>22860</xdr:colOff>
                    <xdr:row>16</xdr:row>
                    <xdr:rowOff>7620</xdr:rowOff>
                  </from>
                  <to>
                    <xdr:col>3</xdr:col>
                    <xdr:colOff>30480</xdr:colOff>
                    <xdr:row>16</xdr:row>
                    <xdr:rowOff>220980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2</xdr:col>
                    <xdr:colOff>22860</xdr:colOff>
                    <xdr:row>23</xdr:row>
                    <xdr:rowOff>7620</xdr:rowOff>
                  </from>
                  <to>
                    <xdr:col>3</xdr:col>
                    <xdr:colOff>30480</xdr:colOff>
                    <xdr:row>23</xdr:row>
                    <xdr:rowOff>220980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xdr:col>
                    <xdr:colOff>22860</xdr:colOff>
                    <xdr:row>23</xdr:row>
                    <xdr:rowOff>7620</xdr:rowOff>
                  </from>
                  <to>
                    <xdr:col>3</xdr:col>
                    <xdr:colOff>30480</xdr:colOff>
                    <xdr:row>23</xdr:row>
                    <xdr:rowOff>220980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xdr:col>
                    <xdr:colOff>22860</xdr:colOff>
                    <xdr:row>25</xdr:row>
                    <xdr:rowOff>7620</xdr:rowOff>
                  </from>
                  <to>
                    <xdr:col>3</xdr:col>
                    <xdr:colOff>30480</xdr:colOff>
                    <xdr:row>25</xdr:row>
                    <xdr:rowOff>220980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xdr:col>
                    <xdr:colOff>22860</xdr:colOff>
                    <xdr:row>50</xdr:row>
                    <xdr:rowOff>7620</xdr:rowOff>
                  </from>
                  <to>
                    <xdr:col>3</xdr:col>
                    <xdr:colOff>30480</xdr:colOff>
                    <xdr:row>50</xdr:row>
                    <xdr:rowOff>220980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xdr:col>
                    <xdr:colOff>22860</xdr:colOff>
                    <xdr:row>52</xdr:row>
                    <xdr:rowOff>7620</xdr:rowOff>
                  </from>
                  <to>
                    <xdr:col>3</xdr:col>
                    <xdr:colOff>30480</xdr:colOff>
                    <xdr:row>52</xdr:row>
                    <xdr:rowOff>220980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2</xdr:col>
                    <xdr:colOff>22860</xdr:colOff>
                    <xdr:row>52</xdr:row>
                    <xdr:rowOff>7620</xdr:rowOff>
                  </from>
                  <to>
                    <xdr:col>3</xdr:col>
                    <xdr:colOff>30480</xdr:colOff>
                    <xdr:row>52</xdr:row>
                    <xdr:rowOff>220980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xdr:col>
                    <xdr:colOff>22860</xdr:colOff>
                    <xdr:row>52</xdr:row>
                    <xdr:rowOff>7620</xdr:rowOff>
                  </from>
                  <to>
                    <xdr:col>3</xdr:col>
                    <xdr:colOff>30480</xdr:colOff>
                    <xdr:row>52</xdr:row>
                    <xdr:rowOff>220980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2</xdr:col>
                    <xdr:colOff>22860</xdr:colOff>
                    <xdr:row>54</xdr:row>
                    <xdr:rowOff>7620</xdr:rowOff>
                  </from>
                  <to>
                    <xdr:col>3</xdr:col>
                    <xdr:colOff>30480</xdr:colOff>
                    <xdr:row>54</xdr:row>
                    <xdr:rowOff>220980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2</xdr:col>
                    <xdr:colOff>22860</xdr:colOff>
                    <xdr:row>54</xdr:row>
                    <xdr:rowOff>7620</xdr:rowOff>
                  </from>
                  <to>
                    <xdr:col>3</xdr:col>
                    <xdr:colOff>30480</xdr:colOff>
                    <xdr:row>54</xdr:row>
                    <xdr:rowOff>220980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2</xdr:col>
                    <xdr:colOff>22860</xdr:colOff>
                    <xdr:row>54</xdr:row>
                    <xdr:rowOff>7620</xdr:rowOff>
                  </from>
                  <to>
                    <xdr:col>3</xdr:col>
                    <xdr:colOff>30480</xdr:colOff>
                    <xdr:row>54</xdr:row>
                    <xdr:rowOff>220980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5</xdr:col>
                    <xdr:colOff>45720</xdr:colOff>
                    <xdr:row>50</xdr:row>
                    <xdr:rowOff>0</xdr:rowOff>
                  </from>
                  <to>
                    <xdr:col>6</xdr:col>
                    <xdr:colOff>45720</xdr:colOff>
                    <xdr:row>50</xdr:row>
                    <xdr:rowOff>236220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5</xdr:col>
                    <xdr:colOff>45720</xdr:colOff>
                    <xdr:row>52</xdr:row>
                    <xdr:rowOff>0</xdr:rowOff>
                  </from>
                  <to>
                    <xdr:col>6</xdr:col>
                    <xdr:colOff>45720</xdr:colOff>
                    <xdr:row>52</xdr:row>
                    <xdr:rowOff>236220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2</xdr:col>
                    <xdr:colOff>22860</xdr:colOff>
                    <xdr:row>52</xdr:row>
                    <xdr:rowOff>7620</xdr:rowOff>
                  </from>
                  <to>
                    <xdr:col>3</xdr:col>
                    <xdr:colOff>30480</xdr:colOff>
                    <xdr:row>52</xdr:row>
                    <xdr:rowOff>220980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2</xdr:col>
                    <xdr:colOff>22860</xdr:colOff>
                    <xdr:row>54</xdr:row>
                    <xdr:rowOff>7620</xdr:rowOff>
                  </from>
                  <to>
                    <xdr:col>3</xdr:col>
                    <xdr:colOff>30480</xdr:colOff>
                    <xdr:row>54</xdr:row>
                    <xdr:rowOff>220980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2</xdr:col>
                    <xdr:colOff>22860</xdr:colOff>
                    <xdr:row>56</xdr:row>
                    <xdr:rowOff>7620</xdr:rowOff>
                  </from>
                  <to>
                    <xdr:col>3</xdr:col>
                    <xdr:colOff>30480</xdr:colOff>
                    <xdr:row>56</xdr:row>
                    <xdr:rowOff>220980</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from>
                    <xdr:col>2</xdr:col>
                    <xdr:colOff>22860</xdr:colOff>
                    <xdr:row>56</xdr:row>
                    <xdr:rowOff>7620</xdr:rowOff>
                  </from>
                  <to>
                    <xdr:col>3</xdr:col>
                    <xdr:colOff>30480</xdr:colOff>
                    <xdr:row>56</xdr:row>
                    <xdr:rowOff>220980</xdr:rowOff>
                  </to>
                </anchor>
              </controlPr>
            </control>
          </mc:Choice>
        </mc:AlternateContent>
        <mc:AlternateContent xmlns:mc="http://schemas.openxmlformats.org/markup-compatibility/2006">
          <mc:Choice Requires="x14">
            <control shapeId="1084" r:id="rId30" name="Check Box 60">
              <controlPr defaultSize="0" autoFill="0" autoLine="0" autoPict="0">
                <anchor moveWithCells="1">
                  <from>
                    <xdr:col>2</xdr:col>
                    <xdr:colOff>22860</xdr:colOff>
                    <xdr:row>56</xdr:row>
                    <xdr:rowOff>7620</xdr:rowOff>
                  </from>
                  <to>
                    <xdr:col>3</xdr:col>
                    <xdr:colOff>30480</xdr:colOff>
                    <xdr:row>56</xdr:row>
                    <xdr:rowOff>220980</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from>
                    <xdr:col>2</xdr:col>
                    <xdr:colOff>22860</xdr:colOff>
                    <xdr:row>56</xdr:row>
                    <xdr:rowOff>7620</xdr:rowOff>
                  </from>
                  <to>
                    <xdr:col>3</xdr:col>
                    <xdr:colOff>30480</xdr:colOff>
                    <xdr:row>56</xdr:row>
                    <xdr:rowOff>220980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2</xdr:col>
                    <xdr:colOff>22860</xdr:colOff>
                    <xdr:row>63</xdr:row>
                    <xdr:rowOff>7620</xdr:rowOff>
                  </from>
                  <to>
                    <xdr:col>3</xdr:col>
                    <xdr:colOff>30480</xdr:colOff>
                    <xdr:row>63</xdr:row>
                    <xdr:rowOff>220980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2</xdr:col>
                    <xdr:colOff>22860</xdr:colOff>
                    <xdr:row>63</xdr:row>
                    <xdr:rowOff>7620</xdr:rowOff>
                  </from>
                  <to>
                    <xdr:col>3</xdr:col>
                    <xdr:colOff>30480</xdr:colOff>
                    <xdr:row>63</xdr:row>
                    <xdr:rowOff>220980</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2</xdr:col>
                    <xdr:colOff>22860</xdr:colOff>
                    <xdr:row>65</xdr:row>
                    <xdr:rowOff>7620</xdr:rowOff>
                  </from>
                  <to>
                    <xdr:col>3</xdr:col>
                    <xdr:colOff>30480</xdr:colOff>
                    <xdr:row>65</xdr:row>
                    <xdr:rowOff>220980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2</xdr:col>
                    <xdr:colOff>22860</xdr:colOff>
                    <xdr:row>65</xdr:row>
                    <xdr:rowOff>7620</xdr:rowOff>
                  </from>
                  <to>
                    <xdr:col>3</xdr:col>
                    <xdr:colOff>30480</xdr:colOff>
                    <xdr:row>65</xdr:row>
                    <xdr:rowOff>220980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2</xdr:col>
                    <xdr:colOff>22860</xdr:colOff>
                    <xdr:row>72</xdr:row>
                    <xdr:rowOff>7620</xdr:rowOff>
                  </from>
                  <to>
                    <xdr:col>3</xdr:col>
                    <xdr:colOff>30480</xdr:colOff>
                    <xdr:row>72</xdr:row>
                    <xdr:rowOff>220980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2</xdr:col>
                    <xdr:colOff>22860</xdr:colOff>
                    <xdr:row>72</xdr:row>
                    <xdr:rowOff>7620</xdr:rowOff>
                  </from>
                  <to>
                    <xdr:col>3</xdr:col>
                    <xdr:colOff>30480</xdr:colOff>
                    <xdr:row>72</xdr:row>
                    <xdr:rowOff>220980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2</xdr:col>
                    <xdr:colOff>22860</xdr:colOff>
                    <xdr:row>74</xdr:row>
                    <xdr:rowOff>7620</xdr:rowOff>
                  </from>
                  <to>
                    <xdr:col>3</xdr:col>
                    <xdr:colOff>30480</xdr:colOff>
                    <xdr:row>74</xdr:row>
                    <xdr:rowOff>220980</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2</xdr:col>
                    <xdr:colOff>22860</xdr:colOff>
                    <xdr:row>74</xdr:row>
                    <xdr:rowOff>7620</xdr:rowOff>
                  </from>
                  <to>
                    <xdr:col>3</xdr:col>
                    <xdr:colOff>30480</xdr:colOff>
                    <xdr:row>74</xdr:row>
                    <xdr:rowOff>220980</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2</xdr:col>
                    <xdr:colOff>22860</xdr:colOff>
                    <xdr:row>37</xdr:row>
                    <xdr:rowOff>7620</xdr:rowOff>
                  </from>
                  <to>
                    <xdr:col>3</xdr:col>
                    <xdr:colOff>30480</xdr:colOff>
                    <xdr:row>37</xdr:row>
                    <xdr:rowOff>220980</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096" r:id="rId42" name="Check Box 72">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097" r:id="rId43" name="Check Box 73">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098" r:id="rId44" name="Check Box 74">
              <controlPr defaultSize="0" autoFill="0" autoLine="0" autoPict="0">
                <anchor moveWithCells="1">
                  <from>
                    <xdr:col>2</xdr:col>
                    <xdr:colOff>22860</xdr:colOff>
                    <xdr:row>37</xdr:row>
                    <xdr:rowOff>7620</xdr:rowOff>
                  </from>
                  <to>
                    <xdr:col>3</xdr:col>
                    <xdr:colOff>30480</xdr:colOff>
                    <xdr:row>37</xdr:row>
                    <xdr:rowOff>220980</xdr:rowOff>
                  </to>
                </anchor>
              </controlPr>
            </control>
          </mc:Choice>
        </mc:AlternateContent>
        <mc:AlternateContent xmlns:mc="http://schemas.openxmlformats.org/markup-compatibility/2006">
          <mc:Choice Requires="x14">
            <control shapeId="1099" r:id="rId45" name="Check Box 75">
              <controlPr defaultSize="0" autoFill="0" autoLine="0" autoPict="0">
                <anchor moveWithCells="1">
                  <from>
                    <xdr:col>2</xdr:col>
                    <xdr:colOff>22860</xdr:colOff>
                    <xdr:row>37</xdr:row>
                    <xdr:rowOff>7620</xdr:rowOff>
                  </from>
                  <to>
                    <xdr:col>3</xdr:col>
                    <xdr:colOff>30480</xdr:colOff>
                    <xdr:row>37</xdr:row>
                    <xdr:rowOff>220980</xdr:rowOff>
                  </to>
                </anchor>
              </controlPr>
            </control>
          </mc:Choice>
        </mc:AlternateContent>
        <mc:AlternateContent xmlns:mc="http://schemas.openxmlformats.org/markup-compatibility/2006">
          <mc:Choice Requires="x14">
            <control shapeId="1100" r:id="rId46" name="Check Box 76">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101" r:id="rId47" name="Check Box 77">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102" r:id="rId48" name="Check Box 78">
              <controlPr defaultSize="0" autoFill="0" autoLine="0" autoPict="0">
                <anchor moveWithCells="1">
                  <from>
                    <xdr:col>2</xdr:col>
                    <xdr:colOff>22860</xdr:colOff>
                    <xdr:row>35</xdr:row>
                    <xdr:rowOff>7620</xdr:rowOff>
                  </from>
                  <to>
                    <xdr:col>3</xdr:col>
                    <xdr:colOff>30480</xdr:colOff>
                    <xdr:row>35</xdr:row>
                    <xdr:rowOff>220980</xdr:rowOff>
                  </to>
                </anchor>
              </controlPr>
            </control>
          </mc:Choice>
        </mc:AlternateContent>
        <mc:AlternateContent xmlns:mc="http://schemas.openxmlformats.org/markup-compatibility/2006">
          <mc:Choice Requires="x14">
            <control shapeId="1103" r:id="rId49" name="Check Box 79">
              <controlPr defaultSize="0" autoFill="0" autoLine="0" autoPict="0">
                <anchor moveWithCells="1">
                  <from>
                    <xdr:col>2</xdr:col>
                    <xdr:colOff>22860</xdr:colOff>
                    <xdr:row>37</xdr:row>
                    <xdr:rowOff>7620</xdr:rowOff>
                  </from>
                  <to>
                    <xdr:col>3</xdr:col>
                    <xdr:colOff>30480</xdr:colOff>
                    <xdr:row>37</xdr:row>
                    <xdr:rowOff>220980</xdr:rowOff>
                  </to>
                </anchor>
              </controlPr>
            </control>
          </mc:Choice>
        </mc:AlternateContent>
        <mc:AlternateContent xmlns:mc="http://schemas.openxmlformats.org/markup-compatibility/2006">
          <mc:Choice Requires="x14">
            <control shapeId="1119" r:id="rId50" name="Check Box 95">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mc:AlternateContent xmlns:mc="http://schemas.openxmlformats.org/markup-compatibility/2006">
          <mc:Choice Requires="x14">
            <control shapeId="1120" r:id="rId51" name="Check Box 96">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mc:AlternateContent xmlns:mc="http://schemas.openxmlformats.org/markup-compatibility/2006">
          <mc:Choice Requires="x14">
            <control shapeId="1121" r:id="rId52" name="Check Box 97">
              <controlPr defaultSize="0" autoFill="0" autoLine="0" autoPict="0">
                <anchor moveWithCells="1">
                  <from>
                    <xdr:col>2</xdr:col>
                    <xdr:colOff>22860</xdr:colOff>
                    <xdr:row>18</xdr:row>
                    <xdr:rowOff>7620</xdr:rowOff>
                  </from>
                  <to>
                    <xdr:col>3</xdr:col>
                    <xdr:colOff>30480</xdr:colOff>
                    <xdr:row>18</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B4:AA13"/>
  <sheetViews>
    <sheetView topLeftCell="C1" workbookViewId="0">
      <selection activeCell="N6" sqref="N6"/>
    </sheetView>
  </sheetViews>
  <sheetFormatPr defaultRowHeight="13.2" x14ac:dyDescent="0.2"/>
  <cols>
    <col min="9" max="19" width="10.6640625" customWidth="1"/>
  </cols>
  <sheetData>
    <row r="4" spans="2:27" s="22" customFormat="1" ht="27.75" customHeight="1" x14ac:dyDescent="0.2">
      <c r="B4" s="128" t="s">
        <v>31</v>
      </c>
      <c r="C4" s="129"/>
      <c r="D4" s="130"/>
      <c r="E4" s="128" t="s">
        <v>32</v>
      </c>
      <c r="F4" s="129"/>
      <c r="G4" s="129"/>
      <c r="H4" s="130"/>
      <c r="I4" s="122" t="s">
        <v>24</v>
      </c>
      <c r="J4" s="122" t="s">
        <v>25</v>
      </c>
      <c r="K4" s="122" t="s">
        <v>67</v>
      </c>
      <c r="L4" s="131" t="s">
        <v>63</v>
      </c>
      <c r="M4" s="124" t="s">
        <v>44</v>
      </c>
      <c r="N4" s="124" t="s">
        <v>45</v>
      </c>
      <c r="O4" s="124" t="s">
        <v>65</v>
      </c>
      <c r="P4" s="124" t="s">
        <v>64</v>
      </c>
      <c r="Q4" s="124" t="s">
        <v>66</v>
      </c>
      <c r="R4" s="124" t="s">
        <v>46</v>
      </c>
      <c r="S4" s="124" t="s">
        <v>72</v>
      </c>
      <c r="T4" s="120" t="s">
        <v>35</v>
      </c>
      <c r="U4" s="120" t="s">
        <v>42</v>
      </c>
      <c r="V4" s="126" t="s">
        <v>63</v>
      </c>
      <c r="W4" s="120" t="s">
        <v>44</v>
      </c>
      <c r="X4" s="120" t="s">
        <v>45</v>
      </c>
      <c r="Y4" s="126" t="s">
        <v>47</v>
      </c>
      <c r="Z4" s="120" t="s">
        <v>64</v>
      </c>
      <c r="AA4" s="120" t="s">
        <v>46</v>
      </c>
    </row>
    <row r="5" spans="2:27" s="24" customFormat="1" ht="45" customHeight="1" x14ac:dyDescent="0.2">
      <c r="B5" s="56" t="s">
        <v>26</v>
      </c>
      <c r="C5" s="56" t="s">
        <v>27</v>
      </c>
      <c r="D5" s="56" t="s">
        <v>23</v>
      </c>
      <c r="E5" s="56" t="s">
        <v>28</v>
      </c>
      <c r="F5" s="56" t="s">
        <v>29</v>
      </c>
      <c r="G5" s="57" t="s">
        <v>30</v>
      </c>
      <c r="H5" s="57" t="s">
        <v>34</v>
      </c>
      <c r="I5" s="123"/>
      <c r="J5" s="123"/>
      <c r="K5" s="123"/>
      <c r="L5" s="132"/>
      <c r="M5" s="125"/>
      <c r="N5" s="125"/>
      <c r="O5" s="125"/>
      <c r="P5" s="125"/>
      <c r="Q5" s="125"/>
      <c r="R5" s="124"/>
      <c r="S5" s="124"/>
      <c r="T5" s="121"/>
      <c r="U5" s="121"/>
      <c r="V5" s="127"/>
      <c r="W5" s="121"/>
      <c r="X5" s="121"/>
      <c r="Y5" s="127"/>
      <c r="Z5" s="121"/>
      <c r="AA5" s="120"/>
    </row>
    <row r="6" spans="2:27" s="24" customFormat="1" ht="45" customHeight="1" x14ac:dyDescent="0.2">
      <c r="B6" s="25">
        <f>調査票!E4</f>
        <v>0</v>
      </c>
      <c r="C6" s="25">
        <f>調査票!E5</f>
        <v>0</v>
      </c>
      <c r="D6" s="25">
        <f>調査票!E6</f>
        <v>0</v>
      </c>
      <c r="E6" s="25">
        <f>調査票!E7</f>
        <v>0</v>
      </c>
      <c r="F6" s="25">
        <f>調査票!J7</f>
        <v>0</v>
      </c>
      <c r="G6" s="25">
        <f>調査票!E8</f>
        <v>0</v>
      </c>
      <c r="H6" s="25">
        <f>調査票!E9</f>
        <v>0</v>
      </c>
      <c r="I6" s="23" t="str">
        <f>IF(T6=TRUE,"◯",IF(T6=FALSE,"×","-"))</f>
        <v>×</v>
      </c>
      <c r="J6" s="23" t="str">
        <f>IF(U6=TRUE,"◯",IF(U6=FALSE,"×","-"))</f>
        <v>×</v>
      </c>
      <c r="K6" s="53">
        <f>調査票!F24</f>
        <v>0</v>
      </c>
      <c r="L6" s="23" t="str">
        <f>IF(V6=TRUE,"◯",IF(V6=FALSE,"×","-"))</f>
        <v>×</v>
      </c>
      <c r="M6" s="53">
        <f>調査票!E47</f>
        <v>0</v>
      </c>
      <c r="N6" s="54" t="str">
        <f>Y6&amp;Y7&amp;Y8&amp;Y9&amp;Y10&amp;Y11</f>
        <v/>
      </c>
      <c r="O6" s="53">
        <f>調査票!E58</f>
        <v>0</v>
      </c>
      <c r="P6" s="53" t="str">
        <f>IF(Z6=TRUE,"厚生労働省研究班の基準","")</f>
        <v/>
      </c>
      <c r="Q6" s="55">
        <f>調査票!E67</f>
        <v>0</v>
      </c>
      <c r="R6" s="23" t="str">
        <f>IF(AA6=TRUE,"◯",IF(AA6=FALSE,"×","-"))</f>
        <v>×</v>
      </c>
      <c r="S6" s="53">
        <f>調査票!E74</f>
        <v>0</v>
      </c>
      <c r="T6" s="23" t="b">
        <v>0</v>
      </c>
      <c r="U6" s="23" t="b">
        <v>0</v>
      </c>
      <c r="V6" s="42" t="b">
        <v>0</v>
      </c>
      <c r="W6" s="29"/>
      <c r="X6" s="23" t="b">
        <v>0</v>
      </c>
      <c r="Y6" s="33" t="str">
        <f>IF(X6=TRUE,"ＭＲＩ（頭部）","")</f>
        <v/>
      </c>
      <c r="Z6" s="30" t="b">
        <v>0</v>
      </c>
      <c r="AA6" s="23" t="b">
        <v>0</v>
      </c>
    </row>
    <row r="7" spans="2:27" ht="45" customHeight="1" x14ac:dyDescent="0.2">
      <c r="I7" s="23" t="str">
        <f>IF(T7=TRUE,"×",IF(T7=FALSE,"◯","-"))</f>
        <v>◯</v>
      </c>
      <c r="J7" s="23" t="str">
        <f>IF(U7=TRUE,"×",IF(U7=FALSE,"◯","-"))</f>
        <v>◯</v>
      </c>
      <c r="K7" s="28"/>
      <c r="L7" s="23" t="str">
        <f>IF(V7=TRUE,"×",IF(V7=FALSE,"◯","-"))</f>
        <v>◯</v>
      </c>
      <c r="M7" s="28"/>
      <c r="N7" s="28"/>
      <c r="O7" s="28"/>
      <c r="P7" s="26" t="str">
        <f>IF(Z7=TRUE,"その他","")</f>
        <v/>
      </c>
      <c r="Q7" s="34"/>
      <c r="R7" s="23" t="str">
        <f>IF(AA7=TRUE,"×",IF(AA7=FALSE,"◯","-"))</f>
        <v>◯</v>
      </c>
      <c r="S7" s="65">
        <f>調査票!E79</f>
        <v>0</v>
      </c>
      <c r="T7" s="31" t="b">
        <v>0</v>
      </c>
      <c r="U7" s="31" t="b">
        <v>0</v>
      </c>
      <c r="V7" s="31" t="b">
        <v>0</v>
      </c>
      <c r="W7" s="28"/>
      <c r="X7" s="31" t="b">
        <v>0</v>
      </c>
      <c r="Y7" s="33" t="str">
        <f>IF(X7=TRUE,",ＭＲＩ（脊髄）","")</f>
        <v/>
      </c>
      <c r="Z7" s="31" t="b">
        <v>0</v>
      </c>
      <c r="AA7" s="31" t="b">
        <v>0</v>
      </c>
    </row>
    <row r="8" spans="2:27" ht="45" customHeight="1" x14ac:dyDescent="0.2">
      <c r="N8" t="s">
        <v>9</v>
      </c>
      <c r="X8" s="32" t="b">
        <v>0</v>
      </c>
      <c r="Y8" s="33" t="str">
        <f>IF(X8=TRUE,",ミエログラフィー（脊髄ＭＲ）","")</f>
        <v/>
      </c>
      <c r="AA8" s="66"/>
    </row>
    <row r="9" spans="2:27" ht="45" customHeight="1" x14ac:dyDescent="0.2">
      <c r="N9" t="s">
        <v>37</v>
      </c>
      <c r="X9" s="32" t="b">
        <v>0</v>
      </c>
      <c r="Y9" s="33" t="str">
        <f>IF(X9=TRUE,",ミエログラフィー（ＣＴ）","")</f>
        <v/>
      </c>
    </row>
    <row r="10" spans="2:27" ht="45" customHeight="1" x14ac:dyDescent="0.2">
      <c r="N10" t="s">
        <v>11</v>
      </c>
      <c r="X10" s="32" t="b">
        <v>0</v>
      </c>
      <c r="Y10" s="33" t="str">
        <f>IF(X10=TRUE,",脳槽シンチグラフィー","")</f>
        <v/>
      </c>
    </row>
    <row r="11" spans="2:27" ht="45" customHeight="1" x14ac:dyDescent="0.2">
      <c r="N11" t="s">
        <v>38</v>
      </c>
      <c r="X11" s="32" t="b">
        <v>0</v>
      </c>
      <c r="Y11" s="33" t="str">
        <f>IF(X11=TRUE,",その他","")</f>
        <v/>
      </c>
    </row>
    <row r="12" spans="2:27" ht="45" customHeight="1" x14ac:dyDescent="0.2">
      <c r="N12" t="s">
        <v>39</v>
      </c>
    </row>
    <row r="13" spans="2:27" ht="45" customHeight="1" x14ac:dyDescent="0.2">
      <c r="N13" t="s">
        <v>40</v>
      </c>
    </row>
  </sheetData>
  <mergeCells count="21">
    <mergeCell ref="B4:D4"/>
    <mergeCell ref="E4:H4"/>
    <mergeCell ref="T4:T5"/>
    <mergeCell ref="U4:U5"/>
    <mergeCell ref="W4:W5"/>
    <mergeCell ref="M4:M5"/>
    <mergeCell ref="N4:N5"/>
    <mergeCell ref="P4:P5"/>
    <mergeCell ref="S4:S5"/>
    <mergeCell ref="I4:I5"/>
    <mergeCell ref="J4:J5"/>
    <mergeCell ref="L4:L5"/>
    <mergeCell ref="V4:V5"/>
    <mergeCell ref="X4:X5"/>
    <mergeCell ref="Z4:Z5"/>
    <mergeCell ref="AA4:AA5"/>
    <mergeCell ref="K4:K5"/>
    <mergeCell ref="O4:O5"/>
    <mergeCell ref="Y4:Y5"/>
    <mergeCell ref="Q4:Q5"/>
    <mergeCell ref="R4:R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※集計用【触らないでください】</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2020-12-03T04:10:57Z</dcterms:created>
  <dcterms:modified xsi:type="dcterms:W3CDTF">2025-12-15T05:07:25Z</dcterms:modified>
</cp:coreProperties>
</file>