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F67DE79-E278-438E-8D86-72958C15313F}" xr6:coauthVersionLast="47" xr6:coauthVersionMax="47" xr10:uidLastSave="{00000000-0000-0000-0000-000000000000}"/>
  <bookViews>
    <workbookView xWindow="-108" yWindow="-108" windowWidth="23256" windowHeight="13896" tabRatio="906" xr2:uid="{00000000-000D-0000-FFFF-FFFF00000000}"/>
  </bookViews>
  <sheets>
    <sheet name="様式第１号（整備費）" sheetId="1" r:id="rId1"/>
    <sheet name="別紙１" sheetId="6" r:id="rId2"/>
    <sheet name="別紙１の２" sheetId="7" r:id="rId3"/>
    <sheet name="別紙２" sheetId="8" r:id="rId4"/>
  </sheets>
  <definedNames>
    <definedName name="_xlnm.Print_Area" localSheetId="2">別紙１の２!$A$1:$G$23</definedName>
    <definedName name="_xlnm.Print_Area" localSheetId="3">別紙２!$A$1:$I$62</definedName>
    <definedName name="_xlnm.Print_Area" localSheetId="0">'様式第１号（整備費）'!$A$1:$O$28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8" l="1"/>
  <c r="E29" i="8"/>
  <c r="C29" i="8"/>
  <c r="G23" i="8"/>
  <c r="G24" i="8" s="1"/>
  <c r="G25" i="8" s="1"/>
  <c r="G26" i="8" s="1"/>
  <c r="G27" i="8" s="1"/>
  <c r="G28" i="8" s="1"/>
  <c r="C5" i="8" l="1"/>
  <c r="D5" i="6"/>
  <c r="G60" i="8" l="1"/>
  <c r="G56" i="8"/>
  <c r="F28" i="8" l="1"/>
  <c r="F27" i="8"/>
  <c r="F26" i="8"/>
  <c r="F25" i="8"/>
  <c r="F24" i="8"/>
  <c r="F23" i="8"/>
  <c r="F22" i="8"/>
  <c r="F29" i="8" l="1"/>
  <c r="D17" i="7" l="1"/>
  <c r="F17" i="7" s="1"/>
  <c r="F16" i="7"/>
  <c r="F15" i="7"/>
  <c r="F14" i="7"/>
  <c r="F11" i="7"/>
  <c r="D16" i="7"/>
  <c r="D15" i="7"/>
  <c r="D14" i="7"/>
  <c r="D13" i="7"/>
  <c r="F13" i="7" s="1"/>
  <c r="D12" i="7"/>
  <c r="F12" i="7" s="1"/>
  <c r="D11" i="7"/>
  <c r="D10" i="7"/>
  <c r="F10" i="7" s="1"/>
  <c r="G58" i="8" l="1"/>
  <c r="G62" i="8" s="1"/>
  <c r="F60" i="8"/>
  <c r="F58" i="8"/>
  <c r="F56" i="8"/>
  <c r="H61" i="8"/>
  <c r="H59" i="8"/>
  <c r="H57" i="8"/>
  <c r="H55" i="8"/>
  <c r="H54" i="8"/>
  <c r="H53" i="8"/>
  <c r="H52" i="8"/>
  <c r="H51" i="8"/>
  <c r="H49" i="8"/>
  <c r="H48" i="8"/>
  <c r="H47" i="8"/>
  <c r="H46" i="8"/>
  <c r="H45" i="8"/>
  <c r="H44" i="8"/>
  <c r="H43" i="8"/>
  <c r="H42" i="8"/>
  <c r="H41" i="8"/>
  <c r="H40" i="8"/>
  <c r="H50" i="8"/>
  <c r="F62" i="8" l="1"/>
  <c r="H58" i="8"/>
  <c r="H60" i="8"/>
  <c r="H56" i="8"/>
  <c r="D18" i="7"/>
  <c r="F18" i="7"/>
  <c r="B18" i="7"/>
  <c r="C16" i="6"/>
  <c r="D16" i="6"/>
  <c r="H18" i="1" s="1"/>
  <c r="E16" i="6"/>
  <c r="B16" i="6"/>
  <c r="H62" i="8" l="1"/>
</calcChain>
</file>

<file path=xl/sharedStrings.xml><?xml version="1.0" encoding="utf-8"?>
<sst xmlns="http://schemas.openxmlformats.org/spreadsheetml/2006/main" count="119" uniqueCount="94">
  <si>
    <t>法人所在地</t>
    <rPh sb="0" eb="2">
      <t>ホウジン</t>
    </rPh>
    <rPh sb="2" eb="5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</si>
  <si>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</si>
  <si>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</si>
  <si>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このことについて、次のとおり交付されたく関係書類を添えて申請します。</t>
    <rPh sb="9" eb="10">
      <t>ツギ</t>
    </rPh>
    <rPh sb="14" eb="16">
      <t>コウフ</t>
    </rPh>
    <rPh sb="20" eb="22">
      <t>カンケイ</t>
    </rPh>
    <rPh sb="22" eb="24">
      <t>ショルイ</t>
    </rPh>
    <rPh sb="25" eb="26">
      <t>ソ</t>
    </rPh>
    <rPh sb="28" eb="30">
      <t>シンセイ</t>
    </rPh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</si>
  <si>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</si>
  <si>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補助金所要額調</t>
    <rPh sb="0" eb="3">
      <t>ホジョキン</t>
    </rPh>
    <rPh sb="3" eb="5">
      <t>ショヨウ</t>
    </rPh>
    <rPh sb="5" eb="6">
      <t>ガク</t>
    </rPh>
    <rPh sb="6" eb="7">
      <t>チョウ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</si>
  <si>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</si>
  <si>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</si>
  <si>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別紙１のとおり</t>
    <rPh sb="0" eb="2">
      <t>ベッシ</t>
    </rPh>
    <phoneticPr fontId="1"/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</si>
  <si>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</si>
  <si>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t>　　　　</t>
    <phoneticPr fontId="1"/>
  </si>
  <si>
    <t>１</t>
    <phoneticPr fontId="1"/>
  </si>
  <si>
    <t>２</t>
    <phoneticPr fontId="1"/>
  </si>
  <si>
    <t>円</t>
    <rPh sb="0" eb="1">
      <t>エン</t>
    </rPh>
    <phoneticPr fontId="4"/>
  </si>
  <si>
    <t>合計</t>
    <rPh sb="0" eb="2">
      <t>ゴウケイ</t>
    </rPh>
    <phoneticPr fontId="4"/>
  </si>
  <si>
    <t>※　補助金交付申請額は、他の様式を入力すると自動的に反映されます。</t>
    <phoneticPr fontId="1"/>
  </si>
  <si>
    <t>３</t>
    <phoneticPr fontId="1"/>
  </si>
  <si>
    <t>４</t>
    <phoneticPr fontId="1"/>
  </si>
  <si>
    <t>別紙２のとおり</t>
    <rPh sb="0" eb="2">
      <t>ベッシ</t>
    </rPh>
    <phoneticPr fontId="1"/>
  </si>
  <si>
    <t>（２）事前協議承認書の写し</t>
    <rPh sb="3" eb="5">
      <t>ジゼン</t>
    </rPh>
    <rPh sb="5" eb="7">
      <t>キョウギ</t>
    </rPh>
    <rPh sb="7" eb="10">
      <t>ショウニンショ</t>
    </rPh>
    <rPh sb="11" eb="12">
      <t>ウツ</t>
    </rPh>
    <phoneticPr fontId="1"/>
  </si>
  <si>
    <t>別紙１　（整備借入金償還費用）</t>
    <rPh sb="0" eb="2">
      <t>ベッシ</t>
    </rPh>
    <rPh sb="5" eb="7">
      <t>セイビ</t>
    </rPh>
    <rPh sb="7" eb="9">
      <t>カリイレ</t>
    </rPh>
    <rPh sb="9" eb="10">
      <t>キン</t>
    </rPh>
    <rPh sb="10" eb="13">
      <t>ショウカンヒ</t>
    </rPh>
    <rPh sb="13" eb="14">
      <t>ヨウ</t>
    </rPh>
    <phoneticPr fontId="4"/>
  </si>
  <si>
    <t>施設名</t>
    <rPh sb="0" eb="2">
      <t>シセツ</t>
    </rPh>
    <rPh sb="2" eb="3">
      <t>メイ</t>
    </rPh>
    <phoneticPr fontId="4"/>
  </si>
  <si>
    <t>本年度返済予定額</t>
    <rPh sb="0" eb="3">
      <t>ホンネンド</t>
    </rPh>
    <rPh sb="3" eb="5">
      <t>ヘンサイ</t>
    </rPh>
    <rPh sb="5" eb="7">
      <t>ヨテイ</t>
    </rPh>
    <rPh sb="7" eb="8">
      <t>ガク</t>
    </rPh>
    <phoneticPr fontId="4"/>
  </si>
  <si>
    <t>補助基本額</t>
    <rPh sb="0" eb="2">
      <t>ホジョ</t>
    </rPh>
    <rPh sb="2" eb="4">
      <t>キホン</t>
    </rPh>
    <rPh sb="4" eb="5">
      <t>ガク</t>
    </rPh>
    <phoneticPr fontId="4"/>
  </si>
  <si>
    <t>要補助額</t>
    <rPh sb="0" eb="1">
      <t>ヨウ</t>
    </rPh>
    <rPh sb="1" eb="3">
      <t>ホジョ</t>
    </rPh>
    <rPh sb="3" eb="4">
      <t>ガク</t>
    </rPh>
    <phoneticPr fontId="4"/>
  </si>
  <si>
    <t>備考</t>
    <rPh sb="0" eb="2">
      <t>ビコウ</t>
    </rPh>
    <phoneticPr fontId="4"/>
  </si>
  <si>
    <t>合　　計</t>
    <rPh sb="0" eb="1">
      <t>ゴウ</t>
    </rPh>
    <rPh sb="3" eb="4">
      <t>ケイ</t>
    </rPh>
    <phoneticPr fontId="4"/>
  </si>
  <si>
    <t>（注）各施設毎の合計額を、別紙１の２から転記すること。</t>
    <rPh sb="1" eb="2">
      <t>チュウ</t>
    </rPh>
    <rPh sb="3" eb="4">
      <t>カク</t>
    </rPh>
    <rPh sb="4" eb="6">
      <t>シセツ</t>
    </rPh>
    <rPh sb="6" eb="7">
      <t>ゴト</t>
    </rPh>
    <rPh sb="8" eb="10">
      <t>ゴウケイ</t>
    </rPh>
    <rPh sb="10" eb="11">
      <t>ガク</t>
    </rPh>
    <rPh sb="13" eb="15">
      <t>ベッシ</t>
    </rPh>
    <rPh sb="20" eb="22">
      <t>テンキ</t>
    </rPh>
    <phoneticPr fontId="4"/>
  </si>
  <si>
    <t>別紙１の２（整備借入金償還費用）</t>
    <rPh sb="0" eb="2">
      <t>ベッシ</t>
    </rPh>
    <rPh sb="6" eb="8">
      <t>セイビ</t>
    </rPh>
    <rPh sb="8" eb="10">
      <t>カリイレ</t>
    </rPh>
    <rPh sb="10" eb="11">
      <t>キン</t>
    </rPh>
    <rPh sb="11" eb="14">
      <t>ショウカンヒ</t>
    </rPh>
    <rPh sb="14" eb="15">
      <t>ヨウ</t>
    </rPh>
    <phoneticPr fontId="4"/>
  </si>
  <si>
    <t>申　　請　　額　　算　　出　　内　　訳</t>
    <rPh sb="0" eb="1">
      <t>サル</t>
    </rPh>
    <rPh sb="3" eb="4">
      <t>ショウ</t>
    </rPh>
    <rPh sb="6" eb="7">
      <t>ガク</t>
    </rPh>
    <rPh sb="9" eb="10">
      <t>ザン</t>
    </rPh>
    <rPh sb="12" eb="13">
      <t>デ</t>
    </rPh>
    <rPh sb="15" eb="16">
      <t>ナイ</t>
    </rPh>
    <rPh sb="18" eb="19">
      <t>ヤク</t>
    </rPh>
    <phoneticPr fontId="4"/>
  </si>
  <si>
    <t>借入金の名称</t>
    <rPh sb="0" eb="2">
      <t>カリイレ</t>
    </rPh>
    <rPh sb="2" eb="3">
      <t>キン</t>
    </rPh>
    <rPh sb="4" eb="6">
      <t>メイショウ</t>
    </rPh>
    <phoneticPr fontId="4"/>
  </si>
  <si>
    <t>借入承認率</t>
    <rPh sb="0" eb="2">
      <t>カリイレ</t>
    </rPh>
    <rPh sb="2" eb="4">
      <t>ショウニン</t>
    </rPh>
    <rPh sb="4" eb="5">
      <t>リツ</t>
    </rPh>
    <phoneticPr fontId="4"/>
  </si>
  <si>
    <t>補助率</t>
    <rPh sb="0" eb="2">
      <t>ホジョ</t>
    </rPh>
    <rPh sb="2" eb="3">
      <t>リツ</t>
    </rPh>
    <phoneticPr fontId="4"/>
  </si>
  <si>
    <t>①</t>
    <phoneticPr fontId="4"/>
  </si>
  <si>
    <t>②</t>
    <phoneticPr fontId="4"/>
  </si>
  <si>
    <t>（①×②）③</t>
    <phoneticPr fontId="4"/>
  </si>
  <si>
    <t>④</t>
    <phoneticPr fontId="4"/>
  </si>
  <si>
    <t>（③×④）⑤</t>
    <phoneticPr fontId="4"/>
  </si>
  <si>
    <t>％</t>
    <phoneticPr fontId="4"/>
  </si>
  <si>
    <t>（注）１　補助基本額欄及び要補助額欄の千円未満は、切り捨てること。</t>
    <rPh sb="1" eb="2">
      <t>チュウ</t>
    </rPh>
    <rPh sb="5" eb="7">
      <t>ホジョ</t>
    </rPh>
    <rPh sb="7" eb="9">
      <t>キホン</t>
    </rPh>
    <rPh sb="9" eb="10">
      <t>ガク</t>
    </rPh>
    <rPh sb="10" eb="11">
      <t>ラン</t>
    </rPh>
    <rPh sb="11" eb="12">
      <t>オヨ</t>
    </rPh>
    <rPh sb="13" eb="14">
      <t>ヨウ</t>
    </rPh>
    <rPh sb="14" eb="16">
      <t>ホジョ</t>
    </rPh>
    <rPh sb="16" eb="17">
      <t>ガク</t>
    </rPh>
    <rPh sb="17" eb="18">
      <t>ラン</t>
    </rPh>
    <rPh sb="19" eb="21">
      <t>センエン</t>
    </rPh>
    <rPh sb="21" eb="23">
      <t>ミマン</t>
    </rPh>
    <rPh sb="25" eb="26">
      <t>キ</t>
    </rPh>
    <rPh sb="27" eb="28">
      <t>ス</t>
    </rPh>
    <phoneticPr fontId="4"/>
  </si>
  <si>
    <t>別紙２　（整備借入金償還費用）</t>
    <rPh sb="0" eb="2">
      <t>ベッシ</t>
    </rPh>
    <rPh sb="5" eb="7">
      <t>セイビ</t>
    </rPh>
    <rPh sb="7" eb="9">
      <t>カリイレ</t>
    </rPh>
    <rPh sb="9" eb="10">
      <t>キン</t>
    </rPh>
    <rPh sb="10" eb="13">
      <t>ショウカンヒ</t>
    </rPh>
    <rPh sb="13" eb="14">
      <t>ヨウ</t>
    </rPh>
    <phoneticPr fontId="4"/>
  </si>
  <si>
    <t>事　　　業　　　計　　　画　　　書</t>
    <rPh sb="0" eb="1">
      <t>コト</t>
    </rPh>
    <rPh sb="4" eb="5">
      <t>ギョウ</t>
    </rPh>
    <rPh sb="8" eb="9">
      <t>ケイ</t>
    </rPh>
    <rPh sb="12" eb="13">
      <t>ガ</t>
    </rPh>
    <rPh sb="16" eb="17">
      <t>ショ</t>
    </rPh>
    <phoneticPr fontId="4"/>
  </si>
  <si>
    <t>２　借入内容</t>
    <rPh sb="2" eb="4">
      <t>カリイレ</t>
    </rPh>
    <rPh sb="4" eb="6">
      <t>ナイヨウ</t>
    </rPh>
    <phoneticPr fontId="4"/>
  </si>
  <si>
    <t>借入年度</t>
    <rPh sb="0" eb="2">
      <t>カリイレ</t>
    </rPh>
    <rPh sb="2" eb="4">
      <t>ネンド</t>
    </rPh>
    <phoneticPr fontId="4"/>
  </si>
  <si>
    <t>借入額</t>
    <rPh sb="0" eb="2">
      <t>カリイレ</t>
    </rPh>
    <rPh sb="2" eb="3">
      <t>ガク</t>
    </rPh>
    <phoneticPr fontId="4"/>
  </si>
  <si>
    <t>借入承認額</t>
    <rPh sb="0" eb="2">
      <t>カリイレ</t>
    </rPh>
    <rPh sb="2" eb="4">
      <t>ショウニン</t>
    </rPh>
    <rPh sb="4" eb="5">
      <t>ガク</t>
    </rPh>
    <phoneticPr fontId="4"/>
  </si>
  <si>
    <t>Ａ</t>
    <phoneticPr fontId="4"/>
  </si>
  <si>
    <t>Ｂ</t>
    <phoneticPr fontId="4"/>
  </si>
  <si>
    <t>（Ｂ／Ａ）Ｃ</t>
    <phoneticPr fontId="4"/>
  </si>
  <si>
    <t>％</t>
    <phoneticPr fontId="4"/>
  </si>
  <si>
    <t>（注）借入額欄には実際の借入額、借入承認額欄には知事が承認した額を記入すること。</t>
    <rPh sb="1" eb="2">
      <t>チュウ</t>
    </rPh>
    <rPh sb="3" eb="5">
      <t>カリイレ</t>
    </rPh>
    <rPh sb="5" eb="6">
      <t>ガク</t>
    </rPh>
    <rPh sb="6" eb="7">
      <t>ラン</t>
    </rPh>
    <rPh sb="9" eb="11">
      <t>ジッサイ</t>
    </rPh>
    <rPh sb="12" eb="14">
      <t>カリイレ</t>
    </rPh>
    <rPh sb="14" eb="15">
      <t>ガク</t>
    </rPh>
    <rPh sb="16" eb="18">
      <t>カリイレ</t>
    </rPh>
    <rPh sb="18" eb="20">
      <t>ショウニン</t>
    </rPh>
    <rPh sb="20" eb="21">
      <t>ガク</t>
    </rPh>
    <rPh sb="21" eb="22">
      <t>ラン</t>
    </rPh>
    <rPh sb="24" eb="26">
      <t>チジ</t>
    </rPh>
    <rPh sb="27" eb="29">
      <t>ショウニン</t>
    </rPh>
    <rPh sb="31" eb="32">
      <t>ガク</t>
    </rPh>
    <rPh sb="33" eb="35">
      <t>キニュウ</t>
    </rPh>
    <phoneticPr fontId="4"/>
  </si>
  <si>
    <t>３　年度別返済額表</t>
    <rPh sb="2" eb="4">
      <t>ネンド</t>
    </rPh>
    <rPh sb="4" eb="5">
      <t>ベツ</t>
    </rPh>
    <rPh sb="5" eb="7">
      <t>ヘンサイ</t>
    </rPh>
    <rPh sb="7" eb="8">
      <t>ガク</t>
    </rPh>
    <rPh sb="8" eb="9">
      <t>ヒョウ</t>
    </rPh>
    <phoneticPr fontId="4"/>
  </si>
  <si>
    <t>年度</t>
    <rPh sb="0" eb="2">
      <t>ネンド</t>
    </rPh>
    <phoneticPr fontId="4"/>
  </si>
  <si>
    <t>元金</t>
    <rPh sb="0" eb="2">
      <t>ガンキン</t>
    </rPh>
    <phoneticPr fontId="4"/>
  </si>
  <si>
    <t>利子</t>
    <rPh sb="0" eb="2">
      <t>リシ</t>
    </rPh>
    <phoneticPr fontId="4"/>
  </si>
  <si>
    <t>（注）１　償還を行う全ての年度について作成すること。（行が足りない場合には、別紙で作成可）</t>
    <rPh sb="1" eb="2">
      <t>チュウ</t>
    </rPh>
    <rPh sb="5" eb="7">
      <t>ショウカン</t>
    </rPh>
    <rPh sb="8" eb="9">
      <t>オコナ</t>
    </rPh>
    <rPh sb="10" eb="11">
      <t>スベ</t>
    </rPh>
    <rPh sb="13" eb="15">
      <t>ネンド</t>
    </rPh>
    <rPh sb="19" eb="21">
      <t>サクセイ</t>
    </rPh>
    <rPh sb="27" eb="28">
      <t>ギョウ</t>
    </rPh>
    <rPh sb="29" eb="30">
      <t>タ</t>
    </rPh>
    <rPh sb="33" eb="35">
      <t>バアイ</t>
    </rPh>
    <rPh sb="38" eb="40">
      <t>ベッシ</t>
    </rPh>
    <rPh sb="41" eb="43">
      <t>サクセイ</t>
    </rPh>
    <rPh sb="43" eb="44">
      <t>カ</t>
    </rPh>
    <phoneticPr fontId="4"/>
  </si>
  <si>
    <t>４　本年度返済予定額内訳表</t>
    <rPh sb="2" eb="5">
      <t>ホンネンド</t>
    </rPh>
    <rPh sb="5" eb="7">
      <t>ヘンサイ</t>
    </rPh>
    <rPh sb="7" eb="9">
      <t>ヨテイ</t>
    </rPh>
    <rPh sb="9" eb="10">
      <t>ガク</t>
    </rPh>
    <rPh sb="10" eb="12">
      <t>ウチワケ</t>
    </rPh>
    <rPh sb="12" eb="13">
      <t>ヒョウ</t>
    </rPh>
    <phoneticPr fontId="4"/>
  </si>
  <si>
    <t>償還月</t>
    <rPh sb="0" eb="2">
      <t>ショウカン</t>
    </rPh>
    <rPh sb="2" eb="3">
      <t>ツキ</t>
    </rPh>
    <phoneticPr fontId="4"/>
  </si>
  <si>
    <t>千円</t>
    <rPh sb="0" eb="2">
      <t>センエン</t>
    </rPh>
    <phoneticPr fontId="4"/>
  </si>
  <si>
    <t>月</t>
    <rPh sb="0" eb="1">
      <t>ツキ</t>
    </rPh>
    <phoneticPr fontId="4"/>
  </si>
  <si>
    <t>合　　　計</t>
  </si>
  <si>
    <t>第1･2四半期</t>
  </si>
  <si>
    <t>４月～９月</t>
  </si>
  <si>
    <t>第３四半期</t>
  </si>
  <si>
    <t>10月～12月</t>
  </si>
  <si>
    <t>第４四半期</t>
  </si>
  <si>
    <t>１月～３月</t>
  </si>
  <si>
    <t>計</t>
    <rPh sb="0" eb="1">
      <t>ケイ</t>
    </rPh>
    <phoneticPr fontId="4"/>
  </si>
  <si>
    <t>様式第１号（整備借入金償還費用）</t>
    <rPh sb="0" eb="2">
      <t>ヨウシキ</t>
    </rPh>
    <rPh sb="2" eb="3">
      <t>ダイ</t>
    </rPh>
    <rPh sb="4" eb="5">
      <t>ゴウ</t>
    </rPh>
    <rPh sb="6" eb="8">
      <t>セイビ</t>
    </rPh>
    <rPh sb="8" eb="11">
      <t>カリイレキン</t>
    </rPh>
    <rPh sb="11" eb="13">
      <t>ショウカン</t>
    </rPh>
    <rPh sb="13" eb="15">
      <t>ヒヨウ</t>
    </rPh>
    <phoneticPr fontId="1"/>
  </si>
  <si>
    <t>事 業 計 画 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</si>
  <si>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</si>
  <si>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※黄色に着色されたセルのみ入力してください。（以降のシートも同様）</t>
    <rPh sb="1" eb="3">
      <t>キイロ</t>
    </rPh>
    <rPh sb="4" eb="6">
      <t>チャクショク</t>
    </rPh>
    <rPh sb="13" eb="15">
      <t>ニュウリョク</t>
    </rPh>
    <rPh sb="23" eb="25">
      <t>イコウ</t>
    </rPh>
    <rPh sb="30" eb="32">
      <t>ドウヨウ</t>
    </rPh>
    <phoneticPr fontId="1"/>
  </si>
  <si>
    <t>補　助　金  所  要  額  調</t>
    <rPh sb="0" eb="1">
      <t>ホ</t>
    </rPh>
    <rPh sb="2" eb="3">
      <t>スケ</t>
    </rPh>
    <rPh sb="4" eb="5">
      <t>キン</t>
    </rPh>
    <rPh sb="7" eb="8">
      <t>ショ</t>
    </rPh>
    <rPh sb="10" eb="11">
      <t>ヨウ</t>
    </rPh>
    <rPh sb="13" eb="14">
      <t>ガク</t>
    </rPh>
    <rPh sb="16" eb="17">
      <t>シラベ</t>
    </rPh>
    <phoneticPr fontId="4"/>
  </si>
  <si>
    <t>借入額</t>
    <rPh sb="0" eb="3">
      <t>カリイレガク</t>
    </rPh>
    <phoneticPr fontId="1"/>
  </si>
  <si>
    <t>円</t>
    <rPh sb="0" eb="1">
      <t>エン</t>
    </rPh>
    <phoneticPr fontId="1"/>
  </si>
  <si>
    <t>元金</t>
    <rPh sb="0" eb="2">
      <t>ガンキン</t>
    </rPh>
    <phoneticPr fontId="1"/>
  </si>
  <si>
    <t>←償還月入力規則用</t>
    <rPh sb="1" eb="3">
      <t>ショウカン</t>
    </rPh>
    <rPh sb="3" eb="4">
      <t>ツキ</t>
    </rPh>
    <rPh sb="4" eb="6">
      <t>ニュウリョク</t>
    </rPh>
    <rPh sb="6" eb="8">
      <t>キソク</t>
    </rPh>
    <rPh sb="8" eb="9">
      <t>ヨウ</t>
    </rPh>
    <phoneticPr fontId="1"/>
  </si>
  <si>
    <t>　※消さないでください。</t>
    <rPh sb="2" eb="3">
      <t>ケ</t>
    </rPh>
    <phoneticPr fontId="1"/>
  </si>
  <si>
    <t>←補助率入力規則用</t>
    <rPh sb="1" eb="4">
      <t>ホジョリツ</t>
    </rPh>
    <rPh sb="4" eb="6">
      <t>ニュウリョク</t>
    </rPh>
    <rPh sb="6" eb="8">
      <t>キソク</t>
    </rPh>
    <rPh sb="8" eb="9">
      <t>ヨウ</t>
    </rPh>
    <phoneticPr fontId="1"/>
  </si>
  <si>
    <t>　※消さないでください。</t>
    <rPh sb="2" eb="3">
      <t>ケ</t>
    </rPh>
    <phoneticPr fontId="1"/>
  </si>
  <si>
    <t>法人名</t>
    <phoneticPr fontId="1"/>
  </si>
  <si>
    <t>　　　　　　　　　　　</t>
    <phoneticPr fontId="4"/>
  </si>
  <si>
    <t>施設名</t>
    <phoneticPr fontId="1"/>
  </si>
  <si>
    <r>
      <rPr>
        <sz val="12"/>
        <rFont val="ＭＳ 明朝"/>
        <family val="1"/>
        <charset val="128"/>
      </rPr>
      <t>１　施 設 名</t>
    </r>
    <r>
      <rPr>
        <u/>
        <sz val="12"/>
        <rFont val="ＭＳ 明朝"/>
        <family val="1"/>
        <charset val="128"/>
      </rPr>
      <t>　   　　　　　　　　　　　　　　　</t>
    </r>
    <rPh sb="2" eb="3">
      <t>ホドコ</t>
    </rPh>
    <rPh sb="4" eb="5">
      <t>セツ</t>
    </rPh>
    <rPh sb="6" eb="7">
      <t>メイ</t>
    </rPh>
    <phoneticPr fontId="4"/>
  </si>
  <si>
    <t>返済後の残額（元金）</t>
    <rPh sb="0" eb="2">
      <t>ヘンサイ</t>
    </rPh>
    <rPh sb="2" eb="3">
      <t>ゴ</t>
    </rPh>
    <rPh sb="4" eb="6">
      <t>ザンガク</t>
    </rPh>
    <rPh sb="7" eb="9">
      <t>ガンキン</t>
    </rPh>
    <phoneticPr fontId="4"/>
  </si>
  <si>
    <t>（　　　件）</t>
    <phoneticPr fontId="1"/>
  </si>
  <si>
    <t>　　　２　補助率欄には、１２年度以降２３年度以前の着工施設は１／２を、</t>
    <rPh sb="5" eb="7">
      <t>ホジョ</t>
    </rPh>
    <rPh sb="7" eb="8">
      <t>リツ</t>
    </rPh>
    <rPh sb="8" eb="9">
      <t>ラン</t>
    </rPh>
    <rPh sb="14" eb="16">
      <t>ネンド</t>
    </rPh>
    <rPh sb="16" eb="18">
      <t>イコウ</t>
    </rPh>
    <rPh sb="20" eb="22">
      <t>ネンド</t>
    </rPh>
    <phoneticPr fontId="4"/>
  </si>
  <si>
    <t>　　　　２４年度以降着工施設については耐震改築の場合は１／２を、</t>
    <rPh sb="6" eb="8">
      <t>ネンド</t>
    </rPh>
    <rPh sb="8" eb="10">
      <t>イコウ</t>
    </rPh>
    <rPh sb="10" eb="12">
      <t>チャッコウ</t>
    </rPh>
    <rPh sb="12" eb="14">
      <t>シセツ</t>
    </rPh>
    <rPh sb="19" eb="21">
      <t>タイシン</t>
    </rPh>
    <rPh sb="21" eb="23">
      <t>カイチク</t>
    </rPh>
    <rPh sb="24" eb="26">
      <t>バアイ</t>
    </rPh>
    <phoneticPr fontId="4"/>
  </si>
  <si>
    <t>　　　　それ以外の場合は１／３を記入すること。</t>
    <rPh sb="9" eb="11">
      <t>バアイ</t>
    </rPh>
    <rPh sb="16" eb="18">
      <t>キニュウ</t>
    </rPh>
    <phoneticPr fontId="4"/>
  </si>
  <si>
    <t>　愛知県知事　殿</t>
    <phoneticPr fontId="1"/>
  </si>
  <si>
    <t>（１）令和８年度施設会計歳入歳出予算書（又は収支予算内訳表）</t>
    <rPh sb="3" eb="5">
      <t>レイワ</t>
    </rPh>
    <phoneticPr fontId="1"/>
  </si>
  <si>
    <t>　　　２　借入金の名称、借入年度が異なるごとに作成すること。</t>
    <rPh sb="5" eb="7">
      <t>カリイレ</t>
    </rPh>
    <rPh sb="7" eb="8">
      <t>キン</t>
    </rPh>
    <rPh sb="9" eb="11">
      <t>メイショウ</t>
    </rPh>
    <rPh sb="12" eb="14">
      <t>カリイレ</t>
    </rPh>
    <rPh sb="14" eb="16">
      <t>ネンド</t>
    </rPh>
    <rPh sb="17" eb="18">
      <t>コト</t>
    </rPh>
    <rPh sb="23" eb="25">
      <t>サクセイ</t>
    </rPh>
    <phoneticPr fontId="4"/>
  </si>
  <si>
    <t>　　　　（貸借契約に基づく償還計画表の写しも添付すること。）</t>
    <rPh sb="22" eb="24">
      <t>テンプ</t>
    </rPh>
    <phoneticPr fontId="4"/>
  </si>
  <si>
    <t>令和８年度民間社会福祉施設運営費補助金（施設整備借入金償還費）の交付について</t>
    <rPh sb="0" eb="2">
      <t>レイワ</t>
    </rPh>
    <rPh sb="3" eb="5">
      <t>ヘイネンド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3" eb="16">
      <t>ウンエイヒ</t>
    </rPh>
    <rPh sb="16" eb="19">
      <t>ホジョキン</t>
    </rPh>
    <rPh sb="20" eb="22">
      <t>シセツ</t>
    </rPh>
    <rPh sb="22" eb="24">
      <t>セイビ</t>
    </rPh>
    <rPh sb="24" eb="27">
      <t>カリイレキン</t>
    </rPh>
    <rPh sb="27" eb="30">
      <t>ショウカンヒ</t>
    </rPh>
    <rPh sb="32" eb="34">
      <t>コウフ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</si>
</sst>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u/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/>
    <xf numFmtId="12" fontId="0" fillId="0" borderId="0" xfId="0" applyNumberFormat="1"/>
    <xf numFmtId="0" fontId="0" fillId="0" borderId="19" xfId="0" applyBorder="1"/>
    <xf numFmtId="0" fontId="0" fillId="0" borderId="20" xfId="0" applyBorder="1"/>
    <xf numFmtId="0" fontId="0" fillId="0" borderId="21" xfId="0" applyBorder="1"/>
    <xf numFmtId="12" fontId="0" fillId="0" borderId="19" xfId="0" applyNumberFormat="1" applyBorder="1"/>
    <xf numFmtId="12" fontId="0" fillId="0" borderId="21" xfId="0" applyNumberFormat="1" applyBorder="1"/>
    <xf numFmtId="0" fontId="6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38" fontId="15" fillId="2" borderId="6" xfId="1" applyFont="1" applyFill="1" applyBorder="1" applyAlignment="1">
      <alignment horizontal="right" vertical="center"/>
    </xf>
    <xf numFmtId="38" fontId="15" fillId="2" borderId="1" xfId="1" applyFont="1" applyFill="1" applyBorder="1" applyAlignment="1">
      <alignment vertical="center"/>
    </xf>
    <xf numFmtId="38" fontId="15" fillId="0" borderId="1" xfId="1" applyFont="1" applyBorder="1" applyAlignment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38" fontId="6" fillId="2" borderId="6" xfId="1" applyFont="1" applyFill="1" applyBorder="1" applyAlignment="1">
      <alignment vertical="center"/>
    </xf>
    <xf numFmtId="38" fontId="6" fillId="0" borderId="6" xfId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 shrinkToFit="1"/>
    </xf>
    <xf numFmtId="38" fontId="15" fillId="0" borderId="6" xfId="1" applyFont="1" applyBorder="1" applyAlignment="1">
      <alignment vertical="center" shrinkToFit="1"/>
    </xf>
    <xf numFmtId="12" fontId="15" fillId="2" borderId="6" xfId="0" applyNumberFormat="1" applyFont="1" applyFill="1" applyBorder="1" applyAlignment="1">
      <alignment vertical="center" shrinkToFit="1"/>
    </xf>
    <xf numFmtId="0" fontId="15" fillId="2" borderId="1" xfId="0" applyFont="1" applyFill="1" applyBorder="1" applyAlignment="1">
      <alignment vertical="center" shrinkToFit="1"/>
    </xf>
    <xf numFmtId="38" fontId="15" fillId="0" borderId="1" xfId="1" applyFont="1" applyBorder="1" applyAlignment="1">
      <alignment vertical="center" shrinkToFit="1"/>
    </xf>
    <xf numFmtId="0" fontId="15" fillId="2" borderId="6" xfId="0" applyFont="1" applyFill="1" applyBorder="1" applyAlignment="1">
      <alignment horizontal="center" vertical="center" shrinkToFit="1"/>
    </xf>
    <xf numFmtId="38" fontId="15" fillId="0" borderId="6" xfId="1" applyFont="1" applyFill="1" applyBorder="1" applyAlignment="1">
      <alignment horizontal="center" vertical="center" shrinkToFit="1"/>
    </xf>
    <xf numFmtId="0" fontId="15" fillId="0" borderId="16" xfId="0" applyFont="1" applyBorder="1" applyAlignment="1">
      <alignment vertical="center" shrinkToFit="1"/>
    </xf>
    <xf numFmtId="0" fontId="13" fillId="0" borderId="0" xfId="0" applyFont="1" applyFill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8" fontId="15" fillId="2" borderId="8" xfId="1" applyFont="1" applyFill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2" borderId="2" xfId="1" applyFont="1" applyFill="1" applyBorder="1" applyAlignment="1">
      <alignment vertical="center"/>
    </xf>
    <xf numFmtId="38" fontId="15" fillId="0" borderId="2" xfId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16" fillId="0" borderId="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38" fontId="15" fillId="2" borderId="9" xfId="1" applyFont="1" applyFill="1" applyBorder="1" applyAlignment="1">
      <alignment vertical="center"/>
    </xf>
    <xf numFmtId="38" fontId="15" fillId="2" borderId="3" xfId="1" applyFont="1" applyFill="1" applyBorder="1" applyAlignment="1">
      <alignment vertical="center"/>
    </xf>
    <xf numFmtId="38" fontId="15" fillId="2" borderId="9" xfId="1" applyFont="1" applyFill="1" applyBorder="1" applyAlignment="1">
      <alignment vertical="center" shrinkToFit="1"/>
    </xf>
    <xf numFmtId="38" fontId="6" fillId="2" borderId="6" xfId="1" applyFont="1" applyFill="1" applyBorder="1" applyAlignment="1">
      <alignment vertical="center" shrinkToFit="1"/>
    </xf>
    <xf numFmtId="38" fontId="15" fillId="2" borderId="3" xfId="1" applyFont="1" applyFill="1" applyBorder="1" applyAlignment="1">
      <alignment vertical="center" shrinkToFit="1"/>
    </xf>
    <xf numFmtId="38" fontId="6" fillId="2" borderId="1" xfId="1" applyFont="1" applyFill="1" applyBorder="1" applyAlignment="1">
      <alignment vertical="center" shrinkToFit="1"/>
    </xf>
    <xf numFmtId="38" fontId="15" fillId="2" borderId="14" xfId="1" applyFont="1" applyFill="1" applyBorder="1" applyAlignment="1">
      <alignment vertical="center" shrinkToFit="1"/>
    </xf>
    <xf numFmtId="38" fontId="6" fillId="2" borderId="13" xfId="1" applyFont="1" applyFill="1" applyBorder="1" applyAlignment="1">
      <alignment vertical="center" shrinkToFit="1"/>
    </xf>
    <xf numFmtId="38" fontId="15" fillId="0" borderId="3" xfId="1" applyFont="1" applyBorder="1" applyAlignment="1">
      <alignment vertical="center" shrinkToFit="1"/>
    </xf>
    <xf numFmtId="56" fontId="15" fillId="2" borderId="6" xfId="0" quotePrefix="1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3" fontId="12" fillId="0" borderId="0" xfId="0" applyNumberFormat="1" applyFont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8" fontId="15" fillId="0" borderId="2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38" fontId="15" fillId="2" borderId="8" xfId="1" applyFont="1" applyFill="1" applyBorder="1" applyAlignment="1">
      <alignment vertical="center"/>
    </xf>
    <xf numFmtId="38" fontId="15" fillId="2" borderId="9" xfId="1" applyFont="1" applyFill="1" applyBorder="1" applyAlignment="1">
      <alignment vertical="center"/>
    </xf>
    <xf numFmtId="38" fontId="15" fillId="2" borderId="2" xfId="1" applyFont="1" applyFill="1" applyBorder="1" applyAlignment="1">
      <alignment vertical="center"/>
    </xf>
    <xf numFmtId="38" fontId="15" fillId="2" borderId="3" xfId="1" applyFont="1" applyFill="1" applyBorder="1" applyAlignment="1">
      <alignment vertical="center"/>
    </xf>
    <xf numFmtId="38" fontId="6" fillId="0" borderId="17" xfId="1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38" fontId="15" fillId="0" borderId="1" xfId="1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76" fontId="15" fillId="2" borderId="5" xfId="0" applyNumberFormat="1" applyFont="1" applyFill="1" applyBorder="1" applyAlignment="1">
      <alignment vertical="center" shrinkToFit="1"/>
    </xf>
    <xf numFmtId="176" fontId="15" fillId="2" borderId="7" xfId="0" applyNumberFormat="1" applyFont="1" applyFill="1" applyBorder="1" applyAlignment="1">
      <alignment vertical="center" shrinkToFit="1"/>
    </xf>
    <xf numFmtId="176" fontId="15" fillId="2" borderId="6" xfId="0" applyNumberFormat="1" applyFont="1" applyFill="1" applyBorder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176" fontId="15" fillId="2" borderId="15" xfId="0" applyNumberFormat="1" applyFont="1" applyFill="1" applyBorder="1" applyAlignment="1">
      <alignment vertical="center" shrinkToFit="1"/>
    </xf>
    <xf numFmtId="38" fontId="15" fillId="0" borderId="4" xfId="1" applyFont="1" applyBorder="1" applyAlignment="1">
      <alignment vertical="center" shrinkToFit="1"/>
    </xf>
    <xf numFmtId="38" fontId="15" fillId="0" borderId="9" xfId="1" applyFont="1" applyBorder="1" applyAlignment="1">
      <alignment vertical="center" shrinkToFit="1"/>
    </xf>
    <xf numFmtId="38" fontId="15" fillId="0" borderId="11" xfId="1" applyFont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38" fontId="15" fillId="0" borderId="12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9" xfId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5" fillId="0" borderId="11" xfId="1" applyFont="1" applyBorder="1" applyAlignment="1">
      <alignment vertical="center"/>
    </xf>
    <xf numFmtId="176" fontId="14" fillId="0" borderId="7" xfId="0" applyNumberFormat="1" applyFont="1" applyBorder="1" applyAlignment="1">
      <alignment vertical="center" shrinkToFit="1"/>
    </xf>
    <xf numFmtId="176" fontId="14" fillId="0" borderId="6" xfId="0" applyNumberFormat="1" applyFont="1" applyBorder="1" applyAlignment="1">
      <alignment vertical="center" shrinkToFit="1"/>
    </xf>
    <xf numFmtId="38" fontId="15" fillId="0" borderId="7" xfId="1" applyFont="1" applyBorder="1" applyAlignment="1">
      <alignment vertical="center" shrinkToFit="1"/>
    </xf>
    <xf numFmtId="38" fontId="15" fillId="0" borderId="6" xfId="1" applyFont="1" applyBorder="1" applyAlignment="1">
      <alignment vertical="center" shrinkToFit="1"/>
    </xf>
    <xf numFmtId="38" fontId="15" fillId="0" borderId="5" xfId="1" applyFont="1" applyBorder="1" applyAlignment="1">
      <alignment vertical="center" shrinkToFit="1"/>
    </xf>
    <xf numFmtId="38" fontId="15" fillId="0" borderId="13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  <xf numFmtId="38" fontId="15" fillId="0" borderId="8" xfId="1" applyFont="1" applyFill="1" applyBorder="1" applyAlignment="1">
      <alignment vertical="center"/>
    </xf>
    <xf numFmtId="38" fontId="15" fillId="0" borderId="9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4"/>
  <sheetViews>
    <sheetView showZeros="0" tabSelected="1" view="pageBreakPreview" topLeftCell="A4" zoomScaleNormal="100" zoomScaleSheetLayoutView="100" workbookViewId="0">
      <selection activeCell="K6" sqref="K6"/>
    </sheetView>
  </sheetViews>
  <sheetFormatPr defaultColWidth="9" defaultRowHeight="16.2" x14ac:dyDescent="0.2"/>
  <cols>
    <col min="1" max="1" width="3.6640625" style="1" customWidth="1"/>
    <col min="2" max="2" width="9" style="1"/>
    <col min="3" max="3" width="3.6640625" style="1" customWidth="1"/>
    <col min="4" max="6" width="9" style="1"/>
    <col min="7" max="7" width="3.44140625" style="1" customWidth="1"/>
    <col min="8" max="8" width="13.44140625" style="1" customWidth="1"/>
    <col min="9" max="9" width="19.77734375" style="1" customWidth="1"/>
    <col min="10" max="10" width="4" style="1" customWidth="1"/>
    <col min="11" max="13" width="9" style="1"/>
    <col min="14" max="14" width="14" style="1" customWidth="1"/>
    <col min="15" max="15" width="3.6640625" style="1" customWidth="1"/>
    <col min="16" max="16384" width="9" style="1"/>
  </cols>
  <sheetData>
    <row r="2" spans="1:18" ht="18" customHeight="1" x14ac:dyDescent="0.25">
      <c r="A2" s="23"/>
      <c r="B2" s="24" t="s">
        <v>68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8" ht="23.2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99" t="s">
        <v>70</v>
      </c>
      <c r="L3" s="99"/>
      <c r="M3" s="99"/>
      <c r="N3" s="99"/>
      <c r="O3" s="23"/>
      <c r="P3" s="1" t="s">
        <v>71</v>
      </c>
    </row>
    <row r="4" spans="1:18" ht="66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8" ht="30" customHeight="1" x14ac:dyDescent="0.25">
      <c r="A5" s="23"/>
      <c r="B5" s="24" t="s">
        <v>89</v>
      </c>
      <c r="C5" s="24"/>
      <c r="D5" s="2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8" ht="66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8" ht="19.2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8" ht="47.25" customHeight="1" x14ac:dyDescent="0.25">
      <c r="A8" s="23"/>
      <c r="B8" s="23"/>
      <c r="C8" s="23"/>
      <c r="D8" s="23"/>
      <c r="E8" s="23"/>
      <c r="F8" s="23"/>
      <c r="G8" s="23"/>
      <c r="H8" s="23"/>
      <c r="I8" s="155" t="s">
        <v>0</v>
      </c>
      <c r="J8" s="100"/>
      <c r="K8" s="100"/>
      <c r="L8" s="100"/>
      <c r="M8" s="100"/>
      <c r="N8" s="100"/>
      <c r="O8" s="23"/>
    </row>
    <row r="9" spans="1:18" ht="47.25" customHeight="1" x14ac:dyDescent="0.25">
      <c r="A9" s="23"/>
      <c r="B9" s="23"/>
      <c r="C9" s="23"/>
      <c r="D9" s="23"/>
      <c r="E9" s="23"/>
      <c r="F9" s="23"/>
      <c r="G9" s="23"/>
      <c r="H9" s="23"/>
      <c r="I9" s="155" t="s">
        <v>2</v>
      </c>
      <c r="J9" s="100"/>
      <c r="K9" s="100"/>
      <c r="L9" s="100"/>
      <c r="M9" s="100"/>
      <c r="N9" s="100"/>
      <c r="O9" s="23"/>
    </row>
    <row r="10" spans="1:18" ht="47.25" customHeight="1" x14ac:dyDescent="0.25">
      <c r="A10" s="23"/>
      <c r="B10" s="23"/>
      <c r="C10" s="23"/>
      <c r="D10" s="23"/>
      <c r="E10" s="23"/>
      <c r="F10" s="23"/>
      <c r="G10" s="23"/>
      <c r="H10" s="23"/>
      <c r="I10" s="155" t="s">
        <v>1</v>
      </c>
      <c r="J10" s="100"/>
      <c r="K10" s="100"/>
      <c r="L10" s="100"/>
      <c r="M10" s="100"/>
      <c r="N10" s="100"/>
      <c r="O10" s="23"/>
    </row>
    <row r="11" spans="1:18" ht="19.2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8" ht="24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8" ht="17.25" customHeight="1" x14ac:dyDescent="0.2">
      <c r="A13" s="103" t="s">
        <v>93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5"/>
      <c r="Q13" s="15"/>
      <c r="R13" s="15"/>
    </row>
    <row r="14" spans="1:18" x14ac:dyDescent="0.2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</row>
    <row r="15" spans="1:18" ht="27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8" ht="19.2" x14ac:dyDescent="0.25">
      <c r="A16" s="23"/>
      <c r="B16" s="23"/>
      <c r="C16" s="23" t="s">
        <v>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7" ht="27" customHeight="1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7" s="2" customFormat="1" ht="24.75" customHeight="1" x14ac:dyDescent="0.2">
      <c r="A18" s="24"/>
      <c r="B18" s="24"/>
      <c r="C18" s="25" t="s">
        <v>11</v>
      </c>
      <c r="D18" s="24" t="s">
        <v>4</v>
      </c>
      <c r="E18" s="24"/>
      <c r="F18" s="24"/>
      <c r="G18" s="24" t="s">
        <v>6</v>
      </c>
      <c r="H18" s="102">
        <f>別紙１!D16</f>
        <v>0</v>
      </c>
      <c r="I18" s="102"/>
      <c r="J18" s="26" t="s">
        <v>7</v>
      </c>
      <c r="K18" s="24"/>
      <c r="L18" s="24"/>
      <c r="M18" s="24"/>
      <c r="N18" s="24"/>
      <c r="O18" s="24"/>
      <c r="Q18" s="5" t="s">
        <v>15</v>
      </c>
    </row>
    <row r="19" spans="1:17" ht="27" customHeight="1" x14ac:dyDescent="0.25">
      <c r="A19" s="23"/>
      <c r="B19" s="23"/>
      <c r="C19" s="27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7" s="2" customFormat="1" ht="24.75" customHeight="1" x14ac:dyDescent="0.2">
      <c r="A20" s="24"/>
      <c r="B20" s="24"/>
      <c r="C20" s="25" t="s">
        <v>12</v>
      </c>
      <c r="D20" s="24" t="s">
        <v>5</v>
      </c>
      <c r="E20" s="24"/>
      <c r="F20" s="24"/>
      <c r="G20" s="24" t="s">
        <v>8</v>
      </c>
      <c r="H20" s="24"/>
      <c r="I20" s="24"/>
      <c r="J20" s="24"/>
      <c r="K20" s="24"/>
      <c r="L20" s="24"/>
      <c r="M20" s="24"/>
      <c r="N20" s="24"/>
      <c r="O20" s="24"/>
    </row>
    <row r="21" spans="1:17" ht="27.75" customHeight="1" x14ac:dyDescent="0.25">
      <c r="A21" s="23"/>
      <c r="B21" s="23"/>
      <c r="C21" s="27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7" ht="27.75" customHeight="1" x14ac:dyDescent="0.25">
      <c r="A22" s="23"/>
      <c r="B22" s="23"/>
      <c r="C22" s="25" t="s">
        <v>16</v>
      </c>
      <c r="D22" s="24" t="s">
        <v>69</v>
      </c>
      <c r="E22" s="23"/>
      <c r="F22" s="23"/>
      <c r="G22" s="23" t="s">
        <v>18</v>
      </c>
      <c r="H22" s="23"/>
      <c r="I22" s="23"/>
      <c r="J22" s="23"/>
      <c r="K22" s="23"/>
      <c r="L22" s="23"/>
      <c r="M22" s="23"/>
      <c r="N22" s="23"/>
      <c r="O22" s="23"/>
    </row>
    <row r="23" spans="1:17" ht="27.75" customHeight="1" x14ac:dyDescent="0.25">
      <c r="A23" s="23"/>
      <c r="B23" s="23"/>
      <c r="C23" s="27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7" s="2" customFormat="1" ht="24.75" customHeight="1" x14ac:dyDescent="0.2">
      <c r="A24" s="24"/>
      <c r="B24" s="24"/>
      <c r="C24" s="25" t="s">
        <v>17</v>
      </c>
      <c r="D24" s="24" t="s">
        <v>9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7" ht="27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7" ht="19.2" x14ac:dyDescent="0.25">
      <c r="A26" s="23"/>
      <c r="B26" s="23"/>
      <c r="C26" s="23"/>
      <c r="D26" s="23" t="s">
        <v>90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7" ht="19.2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9.2" x14ac:dyDescent="0.25">
      <c r="A28" s="23"/>
      <c r="B28" s="23"/>
      <c r="C28" s="23"/>
      <c r="D28" s="23" t="s">
        <v>19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7" ht="20.25" customHeight="1" x14ac:dyDescent="0.2"/>
    <row r="42" spans="2:14" ht="66" customHeight="1" x14ac:dyDescent="0.2"/>
    <row r="43" spans="2:14" ht="27" customHeight="1" x14ac:dyDescent="0.2">
      <c r="E43" s="1" t="s">
        <v>10</v>
      </c>
      <c r="F43" s="3"/>
      <c r="G43" s="2"/>
    </row>
    <row r="44" spans="2:14" ht="31.5" customHeight="1" x14ac:dyDescent="0.2"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</row>
  </sheetData>
  <mergeCells count="7">
    <mergeCell ref="K3:N3"/>
    <mergeCell ref="J9:N9"/>
    <mergeCell ref="J10:N10"/>
    <mergeCell ref="B44:N44"/>
    <mergeCell ref="H18:I18"/>
    <mergeCell ref="J8:N8"/>
    <mergeCell ref="A13:O14"/>
  </mergeCells>
  <phoneticPr fontId="1"/>
  <pageMargins left="0.70866141732283472" right="0.70866141732283472" top="0.74803149606299213" bottom="0.74803149606299213" header="0.31496062992125984" footer="0.31496062992125984"/>
  <pageSetup paperSize="9" scale="68" orientation="portrait" blackAndWhite="1" r:id="rId1"/>
  <ignoredErrors>
    <ignoredError sqref="C18 C20 C22 C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9"/>
  <sheetViews>
    <sheetView showZeros="0" view="pageBreakPreview" zoomScaleNormal="100" zoomScaleSheetLayoutView="100" workbookViewId="0">
      <selection activeCell="E7" sqref="E7"/>
    </sheetView>
  </sheetViews>
  <sheetFormatPr defaultRowHeight="13.2" x14ac:dyDescent="0.2"/>
  <cols>
    <col min="1" max="4" width="17.6640625" customWidth="1"/>
    <col min="5" max="5" width="13.33203125" customWidth="1"/>
    <col min="257" max="260" width="17.6640625" customWidth="1"/>
    <col min="261" max="261" width="13.33203125" customWidth="1"/>
    <col min="513" max="516" width="17.6640625" customWidth="1"/>
    <col min="517" max="517" width="13.33203125" customWidth="1"/>
    <col min="769" max="772" width="17.6640625" customWidth="1"/>
    <col min="773" max="773" width="13.33203125" customWidth="1"/>
    <col min="1025" max="1028" width="17.6640625" customWidth="1"/>
    <col min="1029" max="1029" width="13.33203125" customWidth="1"/>
    <col min="1281" max="1284" width="17.6640625" customWidth="1"/>
    <col min="1285" max="1285" width="13.33203125" customWidth="1"/>
    <col min="1537" max="1540" width="17.6640625" customWidth="1"/>
    <col min="1541" max="1541" width="13.33203125" customWidth="1"/>
    <col min="1793" max="1796" width="17.6640625" customWidth="1"/>
    <col min="1797" max="1797" width="13.33203125" customWidth="1"/>
    <col min="2049" max="2052" width="17.6640625" customWidth="1"/>
    <col min="2053" max="2053" width="13.33203125" customWidth="1"/>
    <col min="2305" max="2308" width="17.6640625" customWidth="1"/>
    <col min="2309" max="2309" width="13.33203125" customWidth="1"/>
    <col min="2561" max="2564" width="17.6640625" customWidth="1"/>
    <col min="2565" max="2565" width="13.33203125" customWidth="1"/>
    <col min="2817" max="2820" width="17.6640625" customWidth="1"/>
    <col min="2821" max="2821" width="13.33203125" customWidth="1"/>
    <col min="3073" max="3076" width="17.6640625" customWidth="1"/>
    <col min="3077" max="3077" width="13.33203125" customWidth="1"/>
    <col min="3329" max="3332" width="17.6640625" customWidth="1"/>
    <col min="3333" max="3333" width="13.33203125" customWidth="1"/>
    <col min="3585" max="3588" width="17.6640625" customWidth="1"/>
    <col min="3589" max="3589" width="13.33203125" customWidth="1"/>
    <col min="3841" max="3844" width="17.6640625" customWidth="1"/>
    <col min="3845" max="3845" width="13.33203125" customWidth="1"/>
    <col min="4097" max="4100" width="17.6640625" customWidth="1"/>
    <col min="4101" max="4101" width="13.33203125" customWidth="1"/>
    <col min="4353" max="4356" width="17.6640625" customWidth="1"/>
    <col min="4357" max="4357" width="13.33203125" customWidth="1"/>
    <col min="4609" max="4612" width="17.6640625" customWidth="1"/>
    <col min="4613" max="4613" width="13.33203125" customWidth="1"/>
    <col min="4865" max="4868" width="17.6640625" customWidth="1"/>
    <col min="4869" max="4869" width="13.33203125" customWidth="1"/>
    <col min="5121" max="5124" width="17.6640625" customWidth="1"/>
    <col min="5125" max="5125" width="13.33203125" customWidth="1"/>
    <col min="5377" max="5380" width="17.6640625" customWidth="1"/>
    <col min="5381" max="5381" width="13.33203125" customWidth="1"/>
    <col min="5633" max="5636" width="17.6640625" customWidth="1"/>
    <col min="5637" max="5637" width="13.33203125" customWidth="1"/>
    <col min="5889" max="5892" width="17.6640625" customWidth="1"/>
    <col min="5893" max="5893" width="13.33203125" customWidth="1"/>
    <col min="6145" max="6148" width="17.6640625" customWidth="1"/>
    <col min="6149" max="6149" width="13.33203125" customWidth="1"/>
    <col min="6401" max="6404" width="17.6640625" customWidth="1"/>
    <col min="6405" max="6405" width="13.33203125" customWidth="1"/>
    <col min="6657" max="6660" width="17.6640625" customWidth="1"/>
    <col min="6661" max="6661" width="13.33203125" customWidth="1"/>
    <col min="6913" max="6916" width="17.6640625" customWidth="1"/>
    <col min="6917" max="6917" width="13.33203125" customWidth="1"/>
    <col min="7169" max="7172" width="17.6640625" customWidth="1"/>
    <col min="7173" max="7173" width="13.33203125" customWidth="1"/>
    <col min="7425" max="7428" width="17.6640625" customWidth="1"/>
    <col min="7429" max="7429" width="13.33203125" customWidth="1"/>
    <col min="7681" max="7684" width="17.6640625" customWidth="1"/>
    <col min="7685" max="7685" width="13.33203125" customWidth="1"/>
    <col min="7937" max="7940" width="17.6640625" customWidth="1"/>
    <col min="7941" max="7941" width="13.33203125" customWidth="1"/>
    <col min="8193" max="8196" width="17.6640625" customWidth="1"/>
    <col min="8197" max="8197" width="13.33203125" customWidth="1"/>
    <col min="8449" max="8452" width="17.6640625" customWidth="1"/>
    <col min="8453" max="8453" width="13.33203125" customWidth="1"/>
    <col min="8705" max="8708" width="17.6640625" customWidth="1"/>
    <col min="8709" max="8709" width="13.33203125" customWidth="1"/>
    <col min="8961" max="8964" width="17.6640625" customWidth="1"/>
    <col min="8965" max="8965" width="13.33203125" customWidth="1"/>
    <col min="9217" max="9220" width="17.6640625" customWidth="1"/>
    <col min="9221" max="9221" width="13.33203125" customWidth="1"/>
    <col min="9473" max="9476" width="17.6640625" customWidth="1"/>
    <col min="9477" max="9477" width="13.33203125" customWidth="1"/>
    <col min="9729" max="9732" width="17.6640625" customWidth="1"/>
    <col min="9733" max="9733" width="13.33203125" customWidth="1"/>
    <col min="9985" max="9988" width="17.6640625" customWidth="1"/>
    <col min="9989" max="9989" width="13.33203125" customWidth="1"/>
    <col min="10241" max="10244" width="17.6640625" customWidth="1"/>
    <col min="10245" max="10245" width="13.33203125" customWidth="1"/>
    <col min="10497" max="10500" width="17.6640625" customWidth="1"/>
    <col min="10501" max="10501" width="13.33203125" customWidth="1"/>
    <col min="10753" max="10756" width="17.6640625" customWidth="1"/>
    <col min="10757" max="10757" width="13.33203125" customWidth="1"/>
    <col min="11009" max="11012" width="17.6640625" customWidth="1"/>
    <col min="11013" max="11013" width="13.33203125" customWidth="1"/>
    <col min="11265" max="11268" width="17.6640625" customWidth="1"/>
    <col min="11269" max="11269" width="13.33203125" customWidth="1"/>
    <col min="11521" max="11524" width="17.6640625" customWidth="1"/>
    <col min="11525" max="11525" width="13.33203125" customWidth="1"/>
    <col min="11777" max="11780" width="17.6640625" customWidth="1"/>
    <col min="11781" max="11781" width="13.33203125" customWidth="1"/>
    <col min="12033" max="12036" width="17.6640625" customWidth="1"/>
    <col min="12037" max="12037" width="13.33203125" customWidth="1"/>
    <col min="12289" max="12292" width="17.6640625" customWidth="1"/>
    <col min="12293" max="12293" width="13.33203125" customWidth="1"/>
    <col min="12545" max="12548" width="17.6640625" customWidth="1"/>
    <col min="12549" max="12549" width="13.33203125" customWidth="1"/>
    <col min="12801" max="12804" width="17.6640625" customWidth="1"/>
    <col min="12805" max="12805" width="13.33203125" customWidth="1"/>
    <col min="13057" max="13060" width="17.6640625" customWidth="1"/>
    <col min="13061" max="13061" width="13.33203125" customWidth="1"/>
    <col min="13313" max="13316" width="17.6640625" customWidth="1"/>
    <col min="13317" max="13317" width="13.33203125" customWidth="1"/>
    <col min="13569" max="13572" width="17.6640625" customWidth="1"/>
    <col min="13573" max="13573" width="13.33203125" customWidth="1"/>
    <col min="13825" max="13828" width="17.6640625" customWidth="1"/>
    <col min="13829" max="13829" width="13.33203125" customWidth="1"/>
    <col min="14081" max="14084" width="17.6640625" customWidth="1"/>
    <col min="14085" max="14085" width="13.33203125" customWidth="1"/>
    <col min="14337" max="14340" width="17.6640625" customWidth="1"/>
    <col min="14341" max="14341" width="13.33203125" customWidth="1"/>
    <col min="14593" max="14596" width="17.6640625" customWidth="1"/>
    <col min="14597" max="14597" width="13.33203125" customWidth="1"/>
    <col min="14849" max="14852" width="17.6640625" customWidth="1"/>
    <col min="14853" max="14853" width="13.33203125" customWidth="1"/>
    <col min="15105" max="15108" width="17.6640625" customWidth="1"/>
    <col min="15109" max="15109" width="13.33203125" customWidth="1"/>
    <col min="15361" max="15364" width="17.6640625" customWidth="1"/>
    <col min="15365" max="15365" width="13.33203125" customWidth="1"/>
    <col min="15617" max="15620" width="17.6640625" customWidth="1"/>
    <col min="15621" max="15621" width="13.33203125" customWidth="1"/>
    <col min="15873" max="15876" width="17.6640625" customWidth="1"/>
    <col min="15877" max="15877" width="13.33203125" customWidth="1"/>
    <col min="16129" max="16132" width="17.6640625" customWidth="1"/>
    <col min="16133" max="16133" width="13.33203125" customWidth="1"/>
  </cols>
  <sheetData>
    <row r="1" spans="1:5" s="6" customFormat="1" ht="21" customHeight="1" x14ac:dyDescent="0.2">
      <c r="A1" s="4" t="s">
        <v>20</v>
      </c>
    </row>
    <row r="2" spans="1:5" s="6" customFormat="1" ht="21" customHeight="1" x14ac:dyDescent="0.2"/>
    <row r="3" spans="1:5" s="6" customFormat="1" ht="21" customHeight="1" x14ac:dyDescent="0.2">
      <c r="A3" s="104" t="s">
        <v>72</v>
      </c>
      <c r="B3" s="104"/>
      <c r="C3" s="104"/>
      <c r="D3" s="104"/>
      <c r="E3" s="104"/>
    </row>
    <row r="4" spans="1:5" s="6" customFormat="1" ht="21" customHeight="1" x14ac:dyDescent="0.2"/>
    <row r="5" spans="1:5" s="6" customFormat="1" ht="21" customHeight="1" x14ac:dyDescent="0.2">
      <c r="C5" s="28" t="s">
        <v>80</v>
      </c>
      <c r="D5" s="105">
        <f>'様式第１号（整備費）'!J9</f>
        <v>0</v>
      </c>
      <c r="E5" s="105"/>
    </row>
    <row r="6" spans="1:5" s="6" customFormat="1" ht="15" customHeight="1" x14ac:dyDescent="0.2"/>
    <row r="7" spans="1:5" s="7" customFormat="1" ht="40.5" customHeight="1" x14ac:dyDescent="0.2">
      <c r="A7" s="29" t="s">
        <v>21</v>
      </c>
      <c r="B7" s="153" t="s">
        <v>22</v>
      </c>
      <c r="C7" s="29" t="s">
        <v>23</v>
      </c>
      <c r="D7" s="29" t="s">
        <v>24</v>
      </c>
      <c r="E7" s="29" t="s">
        <v>25</v>
      </c>
    </row>
    <row r="8" spans="1:5" s="8" customFormat="1" ht="18" customHeight="1" x14ac:dyDescent="0.2">
      <c r="A8" s="30"/>
      <c r="B8" s="31" t="s">
        <v>13</v>
      </c>
      <c r="C8" s="31" t="s">
        <v>13</v>
      </c>
      <c r="D8" s="31" t="s">
        <v>13</v>
      </c>
      <c r="E8" s="30"/>
    </row>
    <row r="9" spans="1:5" s="9" customFormat="1" ht="40.5" customHeight="1" x14ac:dyDescent="0.2">
      <c r="A9" s="32"/>
      <c r="B9" s="36"/>
      <c r="C9" s="36"/>
      <c r="D9" s="36"/>
      <c r="E9" s="32"/>
    </row>
    <row r="10" spans="1:5" s="6" customFormat="1" ht="40.5" customHeight="1" x14ac:dyDescent="0.2">
      <c r="A10" s="33"/>
      <c r="B10" s="37"/>
      <c r="C10" s="37"/>
      <c r="D10" s="37"/>
      <c r="E10" s="33"/>
    </row>
    <row r="11" spans="1:5" s="6" customFormat="1" ht="40.5" customHeight="1" x14ac:dyDescent="0.2">
      <c r="A11" s="33"/>
      <c r="B11" s="37"/>
      <c r="C11" s="37"/>
      <c r="D11" s="37"/>
      <c r="E11" s="33"/>
    </row>
    <row r="12" spans="1:5" s="6" customFormat="1" ht="40.5" customHeight="1" x14ac:dyDescent="0.2">
      <c r="A12" s="33"/>
      <c r="B12" s="37"/>
      <c r="C12" s="37"/>
      <c r="D12" s="37"/>
      <c r="E12" s="33"/>
    </row>
    <row r="13" spans="1:5" s="6" customFormat="1" ht="40.5" customHeight="1" x14ac:dyDescent="0.2">
      <c r="A13" s="33"/>
      <c r="B13" s="37"/>
      <c r="C13" s="37"/>
      <c r="D13" s="37"/>
      <c r="E13" s="33"/>
    </row>
    <row r="14" spans="1:5" s="6" customFormat="1" ht="40.5" customHeight="1" x14ac:dyDescent="0.2">
      <c r="A14" s="33"/>
      <c r="B14" s="37"/>
      <c r="C14" s="37"/>
      <c r="D14" s="37"/>
      <c r="E14" s="33"/>
    </row>
    <row r="15" spans="1:5" s="6" customFormat="1" ht="40.5" customHeight="1" x14ac:dyDescent="0.2">
      <c r="A15" s="33"/>
      <c r="B15" s="37"/>
      <c r="C15" s="37"/>
      <c r="D15" s="37"/>
      <c r="E15" s="33"/>
    </row>
    <row r="16" spans="1:5" s="7" customFormat="1" ht="40.5" customHeight="1" x14ac:dyDescent="0.2">
      <c r="A16" s="29" t="s">
        <v>26</v>
      </c>
      <c r="B16" s="38">
        <f>SUM(B9:B15)</f>
        <v>0</v>
      </c>
      <c r="C16" s="38">
        <f t="shared" ref="C16:E16" si="0">SUM(C9:C15)</f>
        <v>0</v>
      </c>
      <c r="D16" s="38">
        <f t="shared" si="0"/>
        <v>0</v>
      </c>
      <c r="E16" s="35">
        <f t="shared" si="0"/>
        <v>0</v>
      </c>
    </row>
    <row r="17" spans="1:5" s="7" customFormat="1" ht="15" customHeight="1" x14ac:dyDescent="0.2">
      <c r="A17" s="10"/>
      <c r="B17" s="10"/>
      <c r="C17" s="10"/>
      <c r="D17" s="10"/>
      <c r="E17" s="10"/>
    </row>
    <row r="18" spans="1:5" s="6" customFormat="1" ht="21" customHeight="1" x14ac:dyDescent="0.2">
      <c r="A18" s="4" t="s">
        <v>27</v>
      </c>
    </row>
    <row r="19" spans="1:5" s="6" customFormat="1" ht="21" customHeight="1" x14ac:dyDescent="0.2"/>
  </sheetData>
  <mergeCells count="2">
    <mergeCell ref="A3:E3"/>
    <mergeCell ref="D5:E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showZeros="0" view="pageBreakPreview" topLeftCell="A5" zoomScale="80" zoomScaleNormal="100" zoomScaleSheetLayoutView="80" workbookViewId="0">
      <selection activeCell="I7" sqref="I7"/>
    </sheetView>
  </sheetViews>
  <sheetFormatPr defaultRowHeight="13.2" x14ac:dyDescent="0.2"/>
  <cols>
    <col min="1" max="1" width="17.6640625" customWidth="1"/>
    <col min="2" max="2" width="13.6640625" customWidth="1"/>
    <col min="3" max="3" width="8.6640625" customWidth="1"/>
    <col min="4" max="4" width="13.6640625" customWidth="1"/>
    <col min="5" max="5" width="8.6640625" customWidth="1"/>
    <col min="6" max="6" width="13.6640625" customWidth="1"/>
    <col min="7" max="7" width="11.6640625" customWidth="1"/>
    <col min="257" max="257" width="17.6640625" customWidth="1"/>
    <col min="258" max="258" width="13.6640625" customWidth="1"/>
    <col min="259" max="259" width="8.6640625" customWidth="1"/>
    <col min="260" max="260" width="13.6640625" customWidth="1"/>
    <col min="261" max="261" width="8.6640625" customWidth="1"/>
    <col min="262" max="262" width="13.6640625" customWidth="1"/>
    <col min="263" max="263" width="11.6640625" customWidth="1"/>
    <col min="513" max="513" width="17.6640625" customWidth="1"/>
    <col min="514" max="514" width="13.6640625" customWidth="1"/>
    <col min="515" max="515" width="8.6640625" customWidth="1"/>
    <col min="516" max="516" width="13.6640625" customWidth="1"/>
    <col min="517" max="517" width="8.6640625" customWidth="1"/>
    <col min="518" max="518" width="13.6640625" customWidth="1"/>
    <col min="519" max="519" width="11.6640625" customWidth="1"/>
    <col min="769" max="769" width="17.6640625" customWidth="1"/>
    <col min="770" max="770" width="13.6640625" customWidth="1"/>
    <col min="771" max="771" width="8.6640625" customWidth="1"/>
    <col min="772" max="772" width="13.6640625" customWidth="1"/>
    <col min="773" max="773" width="8.6640625" customWidth="1"/>
    <col min="774" max="774" width="13.6640625" customWidth="1"/>
    <col min="775" max="775" width="11.6640625" customWidth="1"/>
    <col min="1025" max="1025" width="17.6640625" customWidth="1"/>
    <col min="1026" max="1026" width="13.6640625" customWidth="1"/>
    <col min="1027" max="1027" width="8.6640625" customWidth="1"/>
    <col min="1028" max="1028" width="13.6640625" customWidth="1"/>
    <col min="1029" max="1029" width="8.6640625" customWidth="1"/>
    <col min="1030" max="1030" width="13.6640625" customWidth="1"/>
    <col min="1031" max="1031" width="11.6640625" customWidth="1"/>
    <col min="1281" max="1281" width="17.6640625" customWidth="1"/>
    <col min="1282" max="1282" width="13.6640625" customWidth="1"/>
    <col min="1283" max="1283" width="8.6640625" customWidth="1"/>
    <col min="1284" max="1284" width="13.6640625" customWidth="1"/>
    <col min="1285" max="1285" width="8.6640625" customWidth="1"/>
    <col min="1286" max="1286" width="13.6640625" customWidth="1"/>
    <col min="1287" max="1287" width="11.6640625" customWidth="1"/>
    <col min="1537" max="1537" width="17.6640625" customWidth="1"/>
    <col min="1538" max="1538" width="13.6640625" customWidth="1"/>
    <col min="1539" max="1539" width="8.6640625" customWidth="1"/>
    <col min="1540" max="1540" width="13.6640625" customWidth="1"/>
    <col min="1541" max="1541" width="8.6640625" customWidth="1"/>
    <col min="1542" max="1542" width="13.6640625" customWidth="1"/>
    <col min="1543" max="1543" width="11.6640625" customWidth="1"/>
    <col min="1793" max="1793" width="17.6640625" customWidth="1"/>
    <col min="1794" max="1794" width="13.6640625" customWidth="1"/>
    <col min="1795" max="1795" width="8.6640625" customWidth="1"/>
    <col min="1796" max="1796" width="13.6640625" customWidth="1"/>
    <col min="1797" max="1797" width="8.6640625" customWidth="1"/>
    <col min="1798" max="1798" width="13.6640625" customWidth="1"/>
    <col min="1799" max="1799" width="11.6640625" customWidth="1"/>
    <col min="2049" max="2049" width="17.6640625" customWidth="1"/>
    <col min="2050" max="2050" width="13.6640625" customWidth="1"/>
    <col min="2051" max="2051" width="8.6640625" customWidth="1"/>
    <col min="2052" max="2052" width="13.6640625" customWidth="1"/>
    <col min="2053" max="2053" width="8.6640625" customWidth="1"/>
    <col min="2054" max="2054" width="13.6640625" customWidth="1"/>
    <col min="2055" max="2055" width="11.6640625" customWidth="1"/>
    <col min="2305" max="2305" width="17.6640625" customWidth="1"/>
    <col min="2306" max="2306" width="13.6640625" customWidth="1"/>
    <col min="2307" max="2307" width="8.6640625" customWidth="1"/>
    <col min="2308" max="2308" width="13.6640625" customWidth="1"/>
    <col min="2309" max="2309" width="8.6640625" customWidth="1"/>
    <col min="2310" max="2310" width="13.6640625" customWidth="1"/>
    <col min="2311" max="2311" width="11.6640625" customWidth="1"/>
    <col min="2561" max="2561" width="17.6640625" customWidth="1"/>
    <col min="2562" max="2562" width="13.6640625" customWidth="1"/>
    <col min="2563" max="2563" width="8.6640625" customWidth="1"/>
    <col min="2564" max="2564" width="13.6640625" customWidth="1"/>
    <col min="2565" max="2565" width="8.6640625" customWidth="1"/>
    <col min="2566" max="2566" width="13.6640625" customWidth="1"/>
    <col min="2567" max="2567" width="11.6640625" customWidth="1"/>
    <col min="2817" max="2817" width="17.6640625" customWidth="1"/>
    <col min="2818" max="2818" width="13.6640625" customWidth="1"/>
    <col min="2819" max="2819" width="8.6640625" customWidth="1"/>
    <col min="2820" max="2820" width="13.6640625" customWidth="1"/>
    <col min="2821" max="2821" width="8.6640625" customWidth="1"/>
    <col min="2822" max="2822" width="13.6640625" customWidth="1"/>
    <col min="2823" max="2823" width="11.6640625" customWidth="1"/>
    <col min="3073" max="3073" width="17.6640625" customWidth="1"/>
    <col min="3074" max="3074" width="13.6640625" customWidth="1"/>
    <col min="3075" max="3075" width="8.6640625" customWidth="1"/>
    <col min="3076" max="3076" width="13.6640625" customWidth="1"/>
    <col min="3077" max="3077" width="8.6640625" customWidth="1"/>
    <col min="3078" max="3078" width="13.6640625" customWidth="1"/>
    <col min="3079" max="3079" width="11.6640625" customWidth="1"/>
    <col min="3329" max="3329" width="17.6640625" customWidth="1"/>
    <col min="3330" max="3330" width="13.6640625" customWidth="1"/>
    <col min="3331" max="3331" width="8.6640625" customWidth="1"/>
    <col min="3332" max="3332" width="13.6640625" customWidth="1"/>
    <col min="3333" max="3333" width="8.6640625" customWidth="1"/>
    <col min="3334" max="3334" width="13.6640625" customWidth="1"/>
    <col min="3335" max="3335" width="11.6640625" customWidth="1"/>
    <col min="3585" max="3585" width="17.6640625" customWidth="1"/>
    <col min="3586" max="3586" width="13.6640625" customWidth="1"/>
    <col min="3587" max="3587" width="8.6640625" customWidth="1"/>
    <col min="3588" max="3588" width="13.6640625" customWidth="1"/>
    <col min="3589" max="3589" width="8.6640625" customWidth="1"/>
    <col min="3590" max="3590" width="13.6640625" customWidth="1"/>
    <col min="3591" max="3591" width="11.6640625" customWidth="1"/>
    <col min="3841" max="3841" width="17.6640625" customWidth="1"/>
    <col min="3842" max="3842" width="13.6640625" customWidth="1"/>
    <col min="3843" max="3843" width="8.6640625" customWidth="1"/>
    <col min="3844" max="3844" width="13.6640625" customWidth="1"/>
    <col min="3845" max="3845" width="8.6640625" customWidth="1"/>
    <col min="3846" max="3846" width="13.6640625" customWidth="1"/>
    <col min="3847" max="3847" width="11.6640625" customWidth="1"/>
    <col min="4097" max="4097" width="17.6640625" customWidth="1"/>
    <col min="4098" max="4098" width="13.6640625" customWidth="1"/>
    <col min="4099" max="4099" width="8.6640625" customWidth="1"/>
    <col min="4100" max="4100" width="13.6640625" customWidth="1"/>
    <col min="4101" max="4101" width="8.6640625" customWidth="1"/>
    <col min="4102" max="4102" width="13.6640625" customWidth="1"/>
    <col min="4103" max="4103" width="11.6640625" customWidth="1"/>
    <col min="4353" max="4353" width="17.6640625" customWidth="1"/>
    <col min="4354" max="4354" width="13.6640625" customWidth="1"/>
    <col min="4355" max="4355" width="8.6640625" customWidth="1"/>
    <col min="4356" max="4356" width="13.6640625" customWidth="1"/>
    <col min="4357" max="4357" width="8.6640625" customWidth="1"/>
    <col min="4358" max="4358" width="13.6640625" customWidth="1"/>
    <col min="4359" max="4359" width="11.6640625" customWidth="1"/>
    <col min="4609" max="4609" width="17.6640625" customWidth="1"/>
    <col min="4610" max="4610" width="13.6640625" customWidth="1"/>
    <col min="4611" max="4611" width="8.6640625" customWidth="1"/>
    <col min="4612" max="4612" width="13.6640625" customWidth="1"/>
    <col min="4613" max="4613" width="8.6640625" customWidth="1"/>
    <col min="4614" max="4614" width="13.6640625" customWidth="1"/>
    <col min="4615" max="4615" width="11.6640625" customWidth="1"/>
    <col min="4865" max="4865" width="17.6640625" customWidth="1"/>
    <col min="4866" max="4866" width="13.6640625" customWidth="1"/>
    <col min="4867" max="4867" width="8.6640625" customWidth="1"/>
    <col min="4868" max="4868" width="13.6640625" customWidth="1"/>
    <col min="4869" max="4869" width="8.6640625" customWidth="1"/>
    <col min="4870" max="4870" width="13.6640625" customWidth="1"/>
    <col min="4871" max="4871" width="11.6640625" customWidth="1"/>
    <col min="5121" max="5121" width="17.6640625" customWidth="1"/>
    <col min="5122" max="5122" width="13.6640625" customWidth="1"/>
    <col min="5123" max="5123" width="8.6640625" customWidth="1"/>
    <col min="5124" max="5124" width="13.6640625" customWidth="1"/>
    <col min="5125" max="5125" width="8.6640625" customWidth="1"/>
    <col min="5126" max="5126" width="13.6640625" customWidth="1"/>
    <col min="5127" max="5127" width="11.6640625" customWidth="1"/>
    <col min="5377" max="5377" width="17.6640625" customWidth="1"/>
    <col min="5378" max="5378" width="13.6640625" customWidth="1"/>
    <col min="5379" max="5379" width="8.6640625" customWidth="1"/>
    <col min="5380" max="5380" width="13.6640625" customWidth="1"/>
    <col min="5381" max="5381" width="8.6640625" customWidth="1"/>
    <col min="5382" max="5382" width="13.6640625" customWidth="1"/>
    <col min="5383" max="5383" width="11.6640625" customWidth="1"/>
    <col min="5633" max="5633" width="17.6640625" customWidth="1"/>
    <col min="5634" max="5634" width="13.6640625" customWidth="1"/>
    <col min="5635" max="5635" width="8.6640625" customWidth="1"/>
    <col min="5636" max="5636" width="13.6640625" customWidth="1"/>
    <col min="5637" max="5637" width="8.6640625" customWidth="1"/>
    <col min="5638" max="5638" width="13.6640625" customWidth="1"/>
    <col min="5639" max="5639" width="11.6640625" customWidth="1"/>
    <col min="5889" max="5889" width="17.6640625" customWidth="1"/>
    <col min="5890" max="5890" width="13.6640625" customWidth="1"/>
    <col min="5891" max="5891" width="8.6640625" customWidth="1"/>
    <col min="5892" max="5892" width="13.6640625" customWidth="1"/>
    <col min="5893" max="5893" width="8.6640625" customWidth="1"/>
    <col min="5894" max="5894" width="13.6640625" customWidth="1"/>
    <col min="5895" max="5895" width="11.6640625" customWidth="1"/>
    <col min="6145" max="6145" width="17.6640625" customWidth="1"/>
    <col min="6146" max="6146" width="13.6640625" customWidth="1"/>
    <col min="6147" max="6147" width="8.6640625" customWidth="1"/>
    <col min="6148" max="6148" width="13.6640625" customWidth="1"/>
    <col min="6149" max="6149" width="8.6640625" customWidth="1"/>
    <col min="6150" max="6150" width="13.6640625" customWidth="1"/>
    <col min="6151" max="6151" width="11.6640625" customWidth="1"/>
    <col min="6401" max="6401" width="17.6640625" customWidth="1"/>
    <col min="6402" max="6402" width="13.6640625" customWidth="1"/>
    <col min="6403" max="6403" width="8.6640625" customWidth="1"/>
    <col min="6404" max="6404" width="13.6640625" customWidth="1"/>
    <col min="6405" max="6405" width="8.6640625" customWidth="1"/>
    <col min="6406" max="6406" width="13.6640625" customWidth="1"/>
    <col min="6407" max="6407" width="11.6640625" customWidth="1"/>
    <col min="6657" max="6657" width="17.6640625" customWidth="1"/>
    <col min="6658" max="6658" width="13.6640625" customWidth="1"/>
    <col min="6659" max="6659" width="8.6640625" customWidth="1"/>
    <col min="6660" max="6660" width="13.6640625" customWidth="1"/>
    <col min="6661" max="6661" width="8.6640625" customWidth="1"/>
    <col min="6662" max="6662" width="13.6640625" customWidth="1"/>
    <col min="6663" max="6663" width="11.6640625" customWidth="1"/>
    <col min="6913" max="6913" width="17.6640625" customWidth="1"/>
    <col min="6914" max="6914" width="13.6640625" customWidth="1"/>
    <col min="6915" max="6915" width="8.6640625" customWidth="1"/>
    <col min="6916" max="6916" width="13.6640625" customWidth="1"/>
    <col min="6917" max="6917" width="8.6640625" customWidth="1"/>
    <col min="6918" max="6918" width="13.6640625" customWidth="1"/>
    <col min="6919" max="6919" width="11.6640625" customWidth="1"/>
    <col min="7169" max="7169" width="17.6640625" customWidth="1"/>
    <col min="7170" max="7170" width="13.6640625" customWidth="1"/>
    <col min="7171" max="7171" width="8.6640625" customWidth="1"/>
    <col min="7172" max="7172" width="13.6640625" customWidth="1"/>
    <col min="7173" max="7173" width="8.6640625" customWidth="1"/>
    <col min="7174" max="7174" width="13.6640625" customWidth="1"/>
    <col min="7175" max="7175" width="11.6640625" customWidth="1"/>
    <col min="7425" max="7425" width="17.6640625" customWidth="1"/>
    <col min="7426" max="7426" width="13.6640625" customWidth="1"/>
    <col min="7427" max="7427" width="8.6640625" customWidth="1"/>
    <col min="7428" max="7428" width="13.6640625" customWidth="1"/>
    <col min="7429" max="7429" width="8.6640625" customWidth="1"/>
    <col min="7430" max="7430" width="13.6640625" customWidth="1"/>
    <col min="7431" max="7431" width="11.6640625" customWidth="1"/>
    <col min="7681" max="7681" width="17.6640625" customWidth="1"/>
    <col min="7682" max="7682" width="13.6640625" customWidth="1"/>
    <col min="7683" max="7683" width="8.6640625" customWidth="1"/>
    <col min="7684" max="7684" width="13.6640625" customWidth="1"/>
    <col min="7685" max="7685" width="8.6640625" customWidth="1"/>
    <col min="7686" max="7686" width="13.6640625" customWidth="1"/>
    <col min="7687" max="7687" width="11.6640625" customWidth="1"/>
    <col min="7937" max="7937" width="17.6640625" customWidth="1"/>
    <col min="7938" max="7938" width="13.6640625" customWidth="1"/>
    <col min="7939" max="7939" width="8.6640625" customWidth="1"/>
    <col min="7940" max="7940" width="13.6640625" customWidth="1"/>
    <col min="7941" max="7941" width="8.6640625" customWidth="1"/>
    <col min="7942" max="7942" width="13.6640625" customWidth="1"/>
    <col min="7943" max="7943" width="11.6640625" customWidth="1"/>
    <col min="8193" max="8193" width="17.6640625" customWidth="1"/>
    <col min="8194" max="8194" width="13.6640625" customWidth="1"/>
    <col min="8195" max="8195" width="8.6640625" customWidth="1"/>
    <col min="8196" max="8196" width="13.6640625" customWidth="1"/>
    <col min="8197" max="8197" width="8.6640625" customWidth="1"/>
    <col min="8198" max="8198" width="13.6640625" customWidth="1"/>
    <col min="8199" max="8199" width="11.6640625" customWidth="1"/>
    <col min="8449" max="8449" width="17.6640625" customWidth="1"/>
    <col min="8450" max="8450" width="13.6640625" customWidth="1"/>
    <col min="8451" max="8451" width="8.6640625" customWidth="1"/>
    <col min="8452" max="8452" width="13.6640625" customWidth="1"/>
    <col min="8453" max="8453" width="8.6640625" customWidth="1"/>
    <col min="8454" max="8454" width="13.6640625" customWidth="1"/>
    <col min="8455" max="8455" width="11.6640625" customWidth="1"/>
    <col min="8705" max="8705" width="17.6640625" customWidth="1"/>
    <col min="8706" max="8706" width="13.6640625" customWidth="1"/>
    <col min="8707" max="8707" width="8.6640625" customWidth="1"/>
    <col min="8708" max="8708" width="13.6640625" customWidth="1"/>
    <col min="8709" max="8709" width="8.6640625" customWidth="1"/>
    <col min="8710" max="8710" width="13.6640625" customWidth="1"/>
    <col min="8711" max="8711" width="11.6640625" customWidth="1"/>
    <col min="8961" max="8961" width="17.6640625" customWidth="1"/>
    <col min="8962" max="8962" width="13.6640625" customWidth="1"/>
    <col min="8963" max="8963" width="8.6640625" customWidth="1"/>
    <col min="8964" max="8964" width="13.6640625" customWidth="1"/>
    <col min="8965" max="8965" width="8.6640625" customWidth="1"/>
    <col min="8966" max="8966" width="13.6640625" customWidth="1"/>
    <col min="8967" max="8967" width="11.6640625" customWidth="1"/>
    <col min="9217" max="9217" width="17.6640625" customWidth="1"/>
    <col min="9218" max="9218" width="13.6640625" customWidth="1"/>
    <col min="9219" max="9219" width="8.6640625" customWidth="1"/>
    <col min="9220" max="9220" width="13.6640625" customWidth="1"/>
    <col min="9221" max="9221" width="8.6640625" customWidth="1"/>
    <col min="9222" max="9222" width="13.6640625" customWidth="1"/>
    <col min="9223" max="9223" width="11.6640625" customWidth="1"/>
    <col min="9473" max="9473" width="17.6640625" customWidth="1"/>
    <col min="9474" max="9474" width="13.6640625" customWidth="1"/>
    <col min="9475" max="9475" width="8.6640625" customWidth="1"/>
    <col min="9476" max="9476" width="13.6640625" customWidth="1"/>
    <col min="9477" max="9477" width="8.6640625" customWidth="1"/>
    <col min="9478" max="9478" width="13.6640625" customWidth="1"/>
    <col min="9479" max="9479" width="11.6640625" customWidth="1"/>
    <col min="9729" max="9729" width="17.6640625" customWidth="1"/>
    <col min="9730" max="9730" width="13.6640625" customWidth="1"/>
    <col min="9731" max="9731" width="8.6640625" customWidth="1"/>
    <col min="9732" max="9732" width="13.6640625" customWidth="1"/>
    <col min="9733" max="9733" width="8.6640625" customWidth="1"/>
    <col min="9734" max="9734" width="13.6640625" customWidth="1"/>
    <col min="9735" max="9735" width="11.6640625" customWidth="1"/>
    <col min="9985" max="9985" width="17.6640625" customWidth="1"/>
    <col min="9986" max="9986" width="13.6640625" customWidth="1"/>
    <col min="9987" max="9987" width="8.6640625" customWidth="1"/>
    <col min="9988" max="9988" width="13.6640625" customWidth="1"/>
    <col min="9989" max="9989" width="8.6640625" customWidth="1"/>
    <col min="9990" max="9990" width="13.6640625" customWidth="1"/>
    <col min="9991" max="9991" width="11.6640625" customWidth="1"/>
    <col min="10241" max="10241" width="17.6640625" customWidth="1"/>
    <col min="10242" max="10242" width="13.6640625" customWidth="1"/>
    <col min="10243" max="10243" width="8.6640625" customWidth="1"/>
    <col min="10244" max="10244" width="13.6640625" customWidth="1"/>
    <col min="10245" max="10245" width="8.6640625" customWidth="1"/>
    <col min="10246" max="10246" width="13.6640625" customWidth="1"/>
    <col min="10247" max="10247" width="11.6640625" customWidth="1"/>
    <col min="10497" max="10497" width="17.6640625" customWidth="1"/>
    <col min="10498" max="10498" width="13.6640625" customWidth="1"/>
    <col min="10499" max="10499" width="8.6640625" customWidth="1"/>
    <col min="10500" max="10500" width="13.6640625" customWidth="1"/>
    <col min="10501" max="10501" width="8.6640625" customWidth="1"/>
    <col min="10502" max="10502" width="13.6640625" customWidth="1"/>
    <col min="10503" max="10503" width="11.6640625" customWidth="1"/>
    <col min="10753" max="10753" width="17.6640625" customWidth="1"/>
    <col min="10754" max="10754" width="13.6640625" customWidth="1"/>
    <col min="10755" max="10755" width="8.6640625" customWidth="1"/>
    <col min="10756" max="10756" width="13.6640625" customWidth="1"/>
    <col min="10757" max="10757" width="8.6640625" customWidth="1"/>
    <col min="10758" max="10758" width="13.6640625" customWidth="1"/>
    <col min="10759" max="10759" width="11.6640625" customWidth="1"/>
    <col min="11009" max="11009" width="17.6640625" customWidth="1"/>
    <col min="11010" max="11010" width="13.6640625" customWidth="1"/>
    <col min="11011" max="11011" width="8.6640625" customWidth="1"/>
    <col min="11012" max="11012" width="13.6640625" customWidth="1"/>
    <col min="11013" max="11013" width="8.6640625" customWidth="1"/>
    <col min="11014" max="11014" width="13.6640625" customWidth="1"/>
    <col min="11015" max="11015" width="11.6640625" customWidth="1"/>
    <col min="11265" max="11265" width="17.6640625" customWidth="1"/>
    <col min="11266" max="11266" width="13.6640625" customWidth="1"/>
    <col min="11267" max="11267" width="8.6640625" customWidth="1"/>
    <col min="11268" max="11268" width="13.6640625" customWidth="1"/>
    <col min="11269" max="11269" width="8.6640625" customWidth="1"/>
    <col min="11270" max="11270" width="13.6640625" customWidth="1"/>
    <col min="11271" max="11271" width="11.6640625" customWidth="1"/>
    <col min="11521" max="11521" width="17.6640625" customWidth="1"/>
    <col min="11522" max="11522" width="13.6640625" customWidth="1"/>
    <col min="11523" max="11523" width="8.6640625" customWidth="1"/>
    <col min="11524" max="11524" width="13.6640625" customWidth="1"/>
    <col min="11525" max="11525" width="8.6640625" customWidth="1"/>
    <col min="11526" max="11526" width="13.6640625" customWidth="1"/>
    <col min="11527" max="11527" width="11.6640625" customWidth="1"/>
    <col min="11777" max="11777" width="17.6640625" customWidth="1"/>
    <col min="11778" max="11778" width="13.6640625" customWidth="1"/>
    <col min="11779" max="11779" width="8.6640625" customWidth="1"/>
    <col min="11780" max="11780" width="13.6640625" customWidth="1"/>
    <col min="11781" max="11781" width="8.6640625" customWidth="1"/>
    <col min="11782" max="11782" width="13.6640625" customWidth="1"/>
    <col min="11783" max="11783" width="11.6640625" customWidth="1"/>
    <col min="12033" max="12033" width="17.6640625" customWidth="1"/>
    <col min="12034" max="12034" width="13.6640625" customWidth="1"/>
    <col min="12035" max="12035" width="8.6640625" customWidth="1"/>
    <col min="12036" max="12036" width="13.6640625" customWidth="1"/>
    <col min="12037" max="12037" width="8.6640625" customWidth="1"/>
    <col min="12038" max="12038" width="13.6640625" customWidth="1"/>
    <col min="12039" max="12039" width="11.6640625" customWidth="1"/>
    <col min="12289" max="12289" width="17.6640625" customWidth="1"/>
    <col min="12290" max="12290" width="13.6640625" customWidth="1"/>
    <col min="12291" max="12291" width="8.6640625" customWidth="1"/>
    <col min="12292" max="12292" width="13.6640625" customWidth="1"/>
    <col min="12293" max="12293" width="8.6640625" customWidth="1"/>
    <col min="12294" max="12294" width="13.6640625" customWidth="1"/>
    <col min="12295" max="12295" width="11.6640625" customWidth="1"/>
    <col min="12545" max="12545" width="17.6640625" customWidth="1"/>
    <col min="12546" max="12546" width="13.6640625" customWidth="1"/>
    <col min="12547" max="12547" width="8.6640625" customWidth="1"/>
    <col min="12548" max="12548" width="13.6640625" customWidth="1"/>
    <col min="12549" max="12549" width="8.6640625" customWidth="1"/>
    <col min="12550" max="12550" width="13.6640625" customWidth="1"/>
    <col min="12551" max="12551" width="11.6640625" customWidth="1"/>
    <col min="12801" max="12801" width="17.6640625" customWidth="1"/>
    <col min="12802" max="12802" width="13.6640625" customWidth="1"/>
    <col min="12803" max="12803" width="8.6640625" customWidth="1"/>
    <col min="12804" max="12804" width="13.6640625" customWidth="1"/>
    <col min="12805" max="12805" width="8.6640625" customWidth="1"/>
    <col min="12806" max="12806" width="13.6640625" customWidth="1"/>
    <col min="12807" max="12807" width="11.6640625" customWidth="1"/>
    <col min="13057" max="13057" width="17.6640625" customWidth="1"/>
    <col min="13058" max="13058" width="13.6640625" customWidth="1"/>
    <col min="13059" max="13059" width="8.6640625" customWidth="1"/>
    <col min="13060" max="13060" width="13.6640625" customWidth="1"/>
    <col min="13061" max="13061" width="8.6640625" customWidth="1"/>
    <col min="13062" max="13062" width="13.6640625" customWidth="1"/>
    <col min="13063" max="13063" width="11.6640625" customWidth="1"/>
    <col min="13313" max="13313" width="17.6640625" customWidth="1"/>
    <col min="13314" max="13314" width="13.6640625" customWidth="1"/>
    <col min="13315" max="13315" width="8.6640625" customWidth="1"/>
    <col min="13316" max="13316" width="13.6640625" customWidth="1"/>
    <col min="13317" max="13317" width="8.6640625" customWidth="1"/>
    <col min="13318" max="13318" width="13.6640625" customWidth="1"/>
    <col min="13319" max="13319" width="11.6640625" customWidth="1"/>
    <col min="13569" max="13569" width="17.6640625" customWidth="1"/>
    <col min="13570" max="13570" width="13.6640625" customWidth="1"/>
    <col min="13571" max="13571" width="8.6640625" customWidth="1"/>
    <col min="13572" max="13572" width="13.6640625" customWidth="1"/>
    <col min="13573" max="13573" width="8.6640625" customWidth="1"/>
    <col min="13574" max="13574" width="13.6640625" customWidth="1"/>
    <col min="13575" max="13575" width="11.6640625" customWidth="1"/>
    <col min="13825" max="13825" width="17.6640625" customWidth="1"/>
    <col min="13826" max="13826" width="13.6640625" customWidth="1"/>
    <col min="13827" max="13827" width="8.6640625" customWidth="1"/>
    <col min="13828" max="13828" width="13.6640625" customWidth="1"/>
    <col min="13829" max="13829" width="8.6640625" customWidth="1"/>
    <col min="13830" max="13830" width="13.6640625" customWidth="1"/>
    <col min="13831" max="13831" width="11.6640625" customWidth="1"/>
    <col min="14081" max="14081" width="17.6640625" customWidth="1"/>
    <col min="14082" max="14082" width="13.6640625" customWidth="1"/>
    <col min="14083" max="14083" width="8.6640625" customWidth="1"/>
    <col min="14084" max="14084" width="13.6640625" customWidth="1"/>
    <col min="14085" max="14085" width="8.6640625" customWidth="1"/>
    <col min="14086" max="14086" width="13.6640625" customWidth="1"/>
    <col min="14087" max="14087" width="11.6640625" customWidth="1"/>
    <col min="14337" max="14337" width="17.6640625" customWidth="1"/>
    <col min="14338" max="14338" width="13.6640625" customWidth="1"/>
    <col min="14339" max="14339" width="8.6640625" customWidth="1"/>
    <col min="14340" max="14340" width="13.6640625" customWidth="1"/>
    <col min="14341" max="14341" width="8.6640625" customWidth="1"/>
    <col min="14342" max="14342" width="13.6640625" customWidth="1"/>
    <col min="14343" max="14343" width="11.6640625" customWidth="1"/>
    <col min="14593" max="14593" width="17.6640625" customWidth="1"/>
    <col min="14594" max="14594" width="13.6640625" customWidth="1"/>
    <col min="14595" max="14595" width="8.6640625" customWidth="1"/>
    <col min="14596" max="14596" width="13.6640625" customWidth="1"/>
    <col min="14597" max="14597" width="8.6640625" customWidth="1"/>
    <col min="14598" max="14598" width="13.6640625" customWidth="1"/>
    <col min="14599" max="14599" width="11.6640625" customWidth="1"/>
    <col min="14849" max="14849" width="17.6640625" customWidth="1"/>
    <col min="14850" max="14850" width="13.6640625" customWidth="1"/>
    <col min="14851" max="14851" width="8.6640625" customWidth="1"/>
    <col min="14852" max="14852" width="13.6640625" customWidth="1"/>
    <col min="14853" max="14853" width="8.6640625" customWidth="1"/>
    <col min="14854" max="14854" width="13.6640625" customWidth="1"/>
    <col min="14855" max="14855" width="11.6640625" customWidth="1"/>
    <col min="15105" max="15105" width="17.6640625" customWidth="1"/>
    <col min="15106" max="15106" width="13.6640625" customWidth="1"/>
    <col min="15107" max="15107" width="8.6640625" customWidth="1"/>
    <col min="15108" max="15108" width="13.6640625" customWidth="1"/>
    <col min="15109" max="15109" width="8.6640625" customWidth="1"/>
    <col min="15110" max="15110" width="13.6640625" customWidth="1"/>
    <col min="15111" max="15111" width="11.6640625" customWidth="1"/>
    <col min="15361" max="15361" width="17.6640625" customWidth="1"/>
    <col min="15362" max="15362" width="13.6640625" customWidth="1"/>
    <col min="15363" max="15363" width="8.6640625" customWidth="1"/>
    <col min="15364" max="15364" width="13.6640625" customWidth="1"/>
    <col min="15365" max="15365" width="8.6640625" customWidth="1"/>
    <col min="15366" max="15366" width="13.6640625" customWidth="1"/>
    <col min="15367" max="15367" width="11.6640625" customWidth="1"/>
    <col min="15617" max="15617" width="17.6640625" customWidth="1"/>
    <col min="15618" max="15618" width="13.6640625" customWidth="1"/>
    <col min="15619" max="15619" width="8.6640625" customWidth="1"/>
    <col min="15620" max="15620" width="13.6640625" customWidth="1"/>
    <col min="15621" max="15621" width="8.6640625" customWidth="1"/>
    <col min="15622" max="15622" width="13.6640625" customWidth="1"/>
    <col min="15623" max="15623" width="11.6640625" customWidth="1"/>
    <col min="15873" max="15873" width="17.6640625" customWidth="1"/>
    <col min="15874" max="15874" width="13.6640625" customWidth="1"/>
    <col min="15875" max="15875" width="8.6640625" customWidth="1"/>
    <col min="15876" max="15876" width="13.6640625" customWidth="1"/>
    <col min="15877" max="15877" width="8.6640625" customWidth="1"/>
    <col min="15878" max="15878" width="13.6640625" customWidth="1"/>
    <col min="15879" max="15879" width="11.6640625" customWidth="1"/>
    <col min="16129" max="16129" width="17.6640625" customWidth="1"/>
    <col min="16130" max="16130" width="13.6640625" customWidth="1"/>
    <col min="16131" max="16131" width="8.6640625" customWidth="1"/>
    <col min="16132" max="16132" width="13.6640625" customWidth="1"/>
    <col min="16133" max="16133" width="8.6640625" customWidth="1"/>
    <col min="16134" max="16134" width="13.6640625" customWidth="1"/>
    <col min="16135" max="16135" width="11.6640625" customWidth="1"/>
  </cols>
  <sheetData>
    <row r="1" spans="1:7" s="6" customFormat="1" ht="18" customHeight="1" x14ac:dyDescent="0.2">
      <c r="A1" s="4" t="s">
        <v>28</v>
      </c>
      <c r="B1" s="4"/>
      <c r="C1" s="4"/>
      <c r="D1" s="4"/>
      <c r="E1" s="4"/>
      <c r="F1" s="4"/>
      <c r="G1" s="4"/>
    </row>
    <row r="2" spans="1:7" s="6" customFormat="1" ht="18" customHeight="1" x14ac:dyDescent="0.2">
      <c r="A2" s="4"/>
      <c r="B2" s="4"/>
      <c r="C2" s="4"/>
      <c r="D2" s="4"/>
      <c r="E2" s="4"/>
      <c r="F2" s="4"/>
      <c r="G2" s="4"/>
    </row>
    <row r="3" spans="1:7" s="6" customFormat="1" ht="18" customHeight="1" x14ac:dyDescent="0.2">
      <c r="A3" s="104" t="s">
        <v>29</v>
      </c>
      <c r="B3" s="104"/>
      <c r="C3" s="104"/>
      <c r="D3" s="104"/>
      <c r="E3" s="104"/>
      <c r="F3" s="104"/>
      <c r="G3" s="104"/>
    </row>
    <row r="4" spans="1:7" s="6" customFormat="1" ht="18" customHeight="1" x14ac:dyDescent="0.2">
      <c r="A4" s="4"/>
      <c r="B4" s="4"/>
      <c r="C4" s="4"/>
      <c r="D4" s="4"/>
      <c r="E4" s="4"/>
      <c r="F4" s="4"/>
      <c r="G4" s="4"/>
    </row>
    <row r="5" spans="1:7" s="6" customFormat="1" ht="18" customHeight="1" x14ac:dyDescent="0.2">
      <c r="A5" s="4"/>
      <c r="B5" s="4"/>
      <c r="C5" s="4"/>
      <c r="D5" s="28" t="s">
        <v>82</v>
      </c>
      <c r="E5" s="106" t="s">
        <v>81</v>
      </c>
      <c r="F5" s="106"/>
      <c r="G5" s="106"/>
    </row>
    <row r="6" spans="1:7" s="6" customFormat="1" ht="18" customHeight="1" x14ac:dyDescent="0.2">
      <c r="A6" s="4"/>
      <c r="B6" s="4"/>
      <c r="C6" s="4"/>
      <c r="D6" s="4"/>
      <c r="E6" s="4"/>
      <c r="F6" s="4"/>
      <c r="G6" s="4"/>
    </row>
    <row r="7" spans="1:7" s="12" customFormat="1" ht="22.5" customHeight="1" x14ac:dyDescent="0.2">
      <c r="A7" s="39" t="s">
        <v>30</v>
      </c>
      <c r="B7" s="39" t="s">
        <v>22</v>
      </c>
      <c r="C7" s="39" t="s">
        <v>31</v>
      </c>
      <c r="D7" s="39" t="s">
        <v>23</v>
      </c>
      <c r="E7" s="39" t="s">
        <v>32</v>
      </c>
      <c r="F7" s="39" t="s">
        <v>24</v>
      </c>
      <c r="G7" s="39" t="s">
        <v>25</v>
      </c>
    </row>
    <row r="8" spans="1:7" s="13" customFormat="1" ht="22.5" customHeight="1" x14ac:dyDescent="0.2">
      <c r="A8" s="40"/>
      <c r="B8" s="40" t="s">
        <v>33</v>
      </c>
      <c r="C8" s="40" t="s">
        <v>34</v>
      </c>
      <c r="D8" s="40" t="s">
        <v>35</v>
      </c>
      <c r="E8" s="40" t="s">
        <v>36</v>
      </c>
      <c r="F8" s="40" t="s">
        <v>37</v>
      </c>
      <c r="G8" s="40"/>
    </row>
    <row r="9" spans="1:7" s="14" customFormat="1" ht="18" customHeight="1" x14ac:dyDescent="0.2">
      <c r="A9" s="31"/>
      <c r="B9" s="31" t="s">
        <v>13</v>
      </c>
      <c r="C9" s="31" t="s">
        <v>38</v>
      </c>
      <c r="D9" s="31" t="s">
        <v>13</v>
      </c>
      <c r="E9" s="31"/>
      <c r="F9" s="31" t="s">
        <v>13</v>
      </c>
      <c r="G9" s="31"/>
    </row>
    <row r="10" spans="1:7" s="9" customFormat="1" ht="48" customHeight="1" x14ac:dyDescent="0.2">
      <c r="A10" s="32"/>
      <c r="B10" s="41"/>
      <c r="C10" s="52"/>
      <c r="D10" s="53" t="str">
        <f>IF(C10="","",ROUNDDOWN(B10*C10/100,-3))</f>
        <v/>
      </c>
      <c r="E10" s="54"/>
      <c r="F10" s="53" t="str">
        <f>IF(E10="","",ROUNDDOWN(D10*E10,-3))</f>
        <v/>
      </c>
      <c r="G10" s="32"/>
    </row>
    <row r="11" spans="1:7" s="6" customFormat="1" ht="48" customHeight="1" x14ac:dyDescent="0.2">
      <c r="A11" s="33"/>
      <c r="B11" s="34"/>
      <c r="C11" s="55"/>
      <c r="D11" s="56" t="str">
        <f t="shared" ref="D11:D17" si="0">IF(C11="","",ROUNDDOWN(B11*C11/100,-3))</f>
        <v/>
      </c>
      <c r="E11" s="54"/>
      <c r="F11" s="56" t="str">
        <f t="shared" ref="F11:F16" si="1">IF(E11="","",ROUNDDOWN(D11*E11,-3))</f>
        <v/>
      </c>
      <c r="G11" s="33"/>
    </row>
    <row r="12" spans="1:7" s="6" customFormat="1" ht="48" customHeight="1" x14ac:dyDescent="0.2">
      <c r="A12" s="33"/>
      <c r="B12" s="34"/>
      <c r="C12" s="55"/>
      <c r="D12" s="56" t="str">
        <f t="shared" si="0"/>
        <v/>
      </c>
      <c r="E12" s="54"/>
      <c r="F12" s="56" t="str">
        <f t="shared" si="1"/>
        <v/>
      </c>
      <c r="G12" s="33"/>
    </row>
    <row r="13" spans="1:7" s="6" customFormat="1" ht="48" customHeight="1" x14ac:dyDescent="0.2">
      <c r="A13" s="33"/>
      <c r="B13" s="34"/>
      <c r="C13" s="55"/>
      <c r="D13" s="56" t="str">
        <f t="shared" si="0"/>
        <v/>
      </c>
      <c r="E13" s="54"/>
      <c r="F13" s="56" t="str">
        <f t="shared" si="1"/>
        <v/>
      </c>
      <c r="G13" s="33"/>
    </row>
    <row r="14" spans="1:7" s="6" customFormat="1" ht="48" customHeight="1" x14ac:dyDescent="0.2">
      <c r="A14" s="33"/>
      <c r="B14" s="34"/>
      <c r="C14" s="55"/>
      <c r="D14" s="56" t="str">
        <f t="shared" si="0"/>
        <v/>
      </c>
      <c r="E14" s="54"/>
      <c r="F14" s="56" t="str">
        <f t="shared" si="1"/>
        <v/>
      </c>
      <c r="G14" s="33"/>
    </row>
    <row r="15" spans="1:7" s="6" customFormat="1" ht="48" customHeight="1" x14ac:dyDescent="0.2">
      <c r="A15" s="33"/>
      <c r="B15" s="34"/>
      <c r="C15" s="55"/>
      <c r="D15" s="56" t="str">
        <f t="shared" si="0"/>
        <v/>
      </c>
      <c r="E15" s="54"/>
      <c r="F15" s="56" t="str">
        <f t="shared" si="1"/>
        <v/>
      </c>
      <c r="G15" s="33"/>
    </row>
    <row r="16" spans="1:7" s="6" customFormat="1" ht="48" customHeight="1" x14ac:dyDescent="0.2">
      <c r="A16" s="33"/>
      <c r="B16" s="34"/>
      <c r="C16" s="55"/>
      <c r="D16" s="56" t="str">
        <f t="shared" si="0"/>
        <v/>
      </c>
      <c r="E16" s="54"/>
      <c r="F16" s="56" t="str">
        <f t="shared" si="1"/>
        <v/>
      </c>
      <c r="G16" s="33"/>
    </row>
    <row r="17" spans="1:7" s="10" customFormat="1" ht="48" customHeight="1" x14ac:dyDescent="0.2">
      <c r="A17" s="44"/>
      <c r="B17" s="45"/>
      <c r="C17" s="57"/>
      <c r="D17" s="58" t="str">
        <f t="shared" si="0"/>
        <v/>
      </c>
      <c r="E17" s="98"/>
      <c r="F17" s="58" t="str">
        <f>IF(D17="","",ROUNDDOWN(D17*E17,-3))</f>
        <v/>
      </c>
      <c r="G17" s="44"/>
    </row>
    <row r="18" spans="1:7" s="6" customFormat="1" ht="48" customHeight="1" x14ac:dyDescent="0.2">
      <c r="A18" s="46" t="s">
        <v>14</v>
      </c>
      <c r="B18" s="42">
        <f>SUM(B10:B17)</f>
        <v>0</v>
      </c>
      <c r="C18" s="59"/>
      <c r="D18" s="53">
        <f>SUM(D10:D17)</f>
        <v>0</v>
      </c>
      <c r="E18" s="59"/>
      <c r="F18" s="53">
        <f>SUM(F10:F17)</f>
        <v>0</v>
      </c>
      <c r="G18" s="35"/>
    </row>
    <row r="19" spans="1:7" s="6" customFormat="1" ht="10.5" customHeight="1" x14ac:dyDescent="0.2">
      <c r="A19" s="47"/>
      <c r="B19" s="48"/>
      <c r="C19" s="48"/>
      <c r="D19" s="48"/>
      <c r="E19" s="48"/>
      <c r="F19" s="48"/>
      <c r="G19" s="48"/>
    </row>
    <row r="20" spans="1:7" s="6" customFormat="1" ht="18" customHeight="1" x14ac:dyDescent="0.2">
      <c r="A20" s="4" t="s">
        <v>39</v>
      </c>
      <c r="B20" s="4"/>
      <c r="C20" s="4"/>
      <c r="D20" s="4"/>
      <c r="E20" s="4"/>
      <c r="F20" s="4"/>
      <c r="G20" s="4"/>
    </row>
    <row r="21" spans="1:7" s="6" customFormat="1" ht="18" customHeight="1" x14ac:dyDescent="0.2">
      <c r="A21" s="49" t="s">
        <v>86</v>
      </c>
      <c r="B21" s="49"/>
      <c r="C21" s="49"/>
      <c r="D21" s="49"/>
      <c r="E21" s="49"/>
      <c r="F21" s="49"/>
      <c r="G21" s="49"/>
    </row>
    <row r="22" spans="1:7" s="6" customFormat="1" ht="18" customHeight="1" x14ac:dyDescent="0.2">
      <c r="A22" s="49" t="s">
        <v>87</v>
      </c>
      <c r="B22" s="49"/>
      <c r="C22" s="49"/>
      <c r="D22" s="49"/>
      <c r="E22" s="49"/>
      <c r="F22" s="49"/>
      <c r="G22" s="49"/>
    </row>
    <row r="23" spans="1:7" s="6" customFormat="1" ht="18" customHeight="1" x14ac:dyDescent="0.2">
      <c r="A23" s="49" t="s">
        <v>88</v>
      </c>
      <c r="B23" s="49"/>
      <c r="C23" s="49"/>
      <c r="D23" s="49"/>
      <c r="E23" s="49"/>
      <c r="F23" s="49"/>
      <c r="G23" s="49"/>
    </row>
    <row r="24" spans="1:7" s="6" customFormat="1" ht="18" customHeight="1" x14ac:dyDescent="0.2">
      <c r="A24" s="4"/>
      <c r="B24" s="4"/>
      <c r="C24" s="4"/>
      <c r="D24" s="4"/>
      <c r="E24" s="4"/>
      <c r="F24" s="4"/>
      <c r="G24" s="4"/>
    </row>
    <row r="25" spans="1:7" s="6" customFormat="1" ht="18" customHeight="1" x14ac:dyDescent="0.2"/>
    <row r="28" spans="1:7" ht="13.8" thickBot="1" x14ac:dyDescent="0.25"/>
    <row r="29" spans="1:7" x14ac:dyDescent="0.2">
      <c r="E29" s="20">
        <v>0.33333333333333331</v>
      </c>
      <c r="F29" t="s">
        <v>78</v>
      </c>
    </row>
    <row r="30" spans="1:7" ht="13.8" thickBot="1" x14ac:dyDescent="0.25">
      <c r="E30" s="21">
        <v>0.5</v>
      </c>
      <c r="F30" t="s">
        <v>79</v>
      </c>
    </row>
    <row r="31" spans="1:7" x14ac:dyDescent="0.2">
      <c r="E31" s="16"/>
    </row>
  </sheetData>
  <mergeCells count="2">
    <mergeCell ref="A3:G3"/>
    <mergeCell ref="E5:G5"/>
  </mergeCells>
  <phoneticPr fontId="1"/>
  <dataValidations count="1">
    <dataValidation type="list" allowBlank="1" showInputMessage="1" showErrorMessage="1" sqref="E10:E16" xr:uid="{B8EB70D6-AAC1-456E-8856-8D88677CB4DD}">
      <formula1>$E$29:$E$30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6"/>
  <sheetViews>
    <sheetView showZeros="0" view="pageBreakPreview" zoomScaleNormal="100" zoomScaleSheetLayoutView="100" workbookViewId="0">
      <selection activeCell="K31" sqref="K31"/>
    </sheetView>
  </sheetViews>
  <sheetFormatPr defaultRowHeight="13.2" x14ac:dyDescent="0.2"/>
  <cols>
    <col min="1" max="1" width="1.88671875" customWidth="1"/>
    <col min="2" max="2" width="14" customWidth="1"/>
    <col min="3" max="3" width="10.77734375" customWidth="1"/>
    <col min="4" max="4" width="7.44140625" bestFit="1" customWidth="1"/>
    <col min="5" max="5" width="12.44140625" customWidth="1"/>
    <col min="6" max="6" width="19.88671875" customWidth="1"/>
    <col min="7" max="7" width="13.109375" customWidth="1"/>
    <col min="8" max="8" width="9.109375" customWidth="1"/>
    <col min="9" max="9" width="12.6640625" customWidth="1"/>
    <col min="256" max="256" width="1.88671875" customWidth="1"/>
    <col min="257" max="257" width="14" customWidth="1"/>
    <col min="258" max="258" width="10.77734375" customWidth="1"/>
    <col min="259" max="259" width="7.44140625" bestFit="1" customWidth="1"/>
    <col min="260" max="260" width="10.77734375" customWidth="1"/>
    <col min="261" max="261" width="6.77734375" customWidth="1"/>
    <col min="262" max="262" width="8.77734375" customWidth="1"/>
    <col min="263" max="263" width="11.33203125" customWidth="1"/>
    <col min="264" max="264" width="11.6640625" customWidth="1"/>
    <col min="265" max="265" width="11.88671875" customWidth="1"/>
    <col min="512" max="512" width="1.88671875" customWidth="1"/>
    <col min="513" max="513" width="14" customWidth="1"/>
    <col min="514" max="514" width="10.77734375" customWidth="1"/>
    <col min="515" max="515" width="7.44140625" bestFit="1" customWidth="1"/>
    <col min="516" max="516" width="10.77734375" customWidth="1"/>
    <col min="517" max="517" width="6.77734375" customWidth="1"/>
    <col min="518" max="518" width="8.77734375" customWidth="1"/>
    <col min="519" max="519" width="11.33203125" customWidth="1"/>
    <col min="520" max="520" width="11.6640625" customWidth="1"/>
    <col min="521" max="521" width="11.88671875" customWidth="1"/>
    <col min="768" max="768" width="1.88671875" customWidth="1"/>
    <col min="769" max="769" width="14" customWidth="1"/>
    <col min="770" max="770" width="10.77734375" customWidth="1"/>
    <col min="771" max="771" width="7.44140625" bestFit="1" customWidth="1"/>
    <col min="772" max="772" width="10.77734375" customWidth="1"/>
    <col min="773" max="773" width="6.77734375" customWidth="1"/>
    <col min="774" max="774" width="8.77734375" customWidth="1"/>
    <col min="775" max="775" width="11.33203125" customWidth="1"/>
    <col min="776" max="776" width="11.6640625" customWidth="1"/>
    <col min="777" max="777" width="11.88671875" customWidth="1"/>
    <col min="1024" max="1024" width="1.88671875" customWidth="1"/>
    <col min="1025" max="1025" width="14" customWidth="1"/>
    <col min="1026" max="1026" width="10.77734375" customWidth="1"/>
    <col min="1027" max="1027" width="7.44140625" bestFit="1" customWidth="1"/>
    <col min="1028" max="1028" width="10.77734375" customWidth="1"/>
    <col min="1029" max="1029" width="6.77734375" customWidth="1"/>
    <col min="1030" max="1030" width="8.77734375" customWidth="1"/>
    <col min="1031" max="1031" width="11.33203125" customWidth="1"/>
    <col min="1032" max="1032" width="11.6640625" customWidth="1"/>
    <col min="1033" max="1033" width="11.88671875" customWidth="1"/>
    <col min="1280" max="1280" width="1.88671875" customWidth="1"/>
    <col min="1281" max="1281" width="14" customWidth="1"/>
    <col min="1282" max="1282" width="10.77734375" customWidth="1"/>
    <col min="1283" max="1283" width="7.44140625" bestFit="1" customWidth="1"/>
    <col min="1284" max="1284" width="10.77734375" customWidth="1"/>
    <col min="1285" max="1285" width="6.77734375" customWidth="1"/>
    <col min="1286" max="1286" width="8.77734375" customWidth="1"/>
    <col min="1287" max="1287" width="11.33203125" customWidth="1"/>
    <col min="1288" max="1288" width="11.6640625" customWidth="1"/>
    <col min="1289" max="1289" width="11.88671875" customWidth="1"/>
    <col min="1536" max="1536" width="1.88671875" customWidth="1"/>
    <col min="1537" max="1537" width="14" customWidth="1"/>
    <col min="1538" max="1538" width="10.77734375" customWidth="1"/>
    <col min="1539" max="1539" width="7.44140625" bestFit="1" customWidth="1"/>
    <col min="1540" max="1540" width="10.77734375" customWidth="1"/>
    <col min="1541" max="1541" width="6.77734375" customWidth="1"/>
    <col min="1542" max="1542" width="8.77734375" customWidth="1"/>
    <col min="1543" max="1543" width="11.33203125" customWidth="1"/>
    <col min="1544" max="1544" width="11.6640625" customWidth="1"/>
    <col min="1545" max="1545" width="11.88671875" customWidth="1"/>
    <col min="1792" max="1792" width="1.88671875" customWidth="1"/>
    <col min="1793" max="1793" width="14" customWidth="1"/>
    <col min="1794" max="1794" width="10.77734375" customWidth="1"/>
    <col min="1795" max="1795" width="7.44140625" bestFit="1" customWidth="1"/>
    <col min="1796" max="1796" width="10.77734375" customWidth="1"/>
    <col min="1797" max="1797" width="6.77734375" customWidth="1"/>
    <col min="1798" max="1798" width="8.77734375" customWidth="1"/>
    <col min="1799" max="1799" width="11.33203125" customWidth="1"/>
    <col min="1800" max="1800" width="11.6640625" customWidth="1"/>
    <col min="1801" max="1801" width="11.88671875" customWidth="1"/>
    <col min="2048" max="2048" width="1.88671875" customWidth="1"/>
    <col min="2049" max="2049" width="14" customWidth="1"/>
    <col min="2050" max="2050" width="10.77734375" customWidth="1"/>
    <col min="2051" max="2051" width="7.44140625" bestFit="1" customWidth="1"/>
    <col min="2052" max="2052" width="10.77734375" customWidth="1"/>
    <col min="2053" max="2053" width="6.77734375" customWidth="1"/>
    <col min="2054" max="2054" width="8.77734375" customWidth="1"/>
    <col min="2055" max="2055" width="11.33203125" customWidth="1"/>
    <col min="2056" max="2056" width="11.6640625" customWidth="1"/>
    <col min="2057" max="2057" width="11.88671875" customWidth="1"/>
    <col min="2304" max="2304" width="1.88671875" customWidth="1"/>
    <col min="2305" max="2305" width="14" customWidth="1"/>
    <col min="2306" max="2306" width="10.77734375" customWidth="1"/>
    <col min="2307" max="2307" width="7.44140625" bestFit="1" customWidth="1"/>
    <col min="2308" max="2308" width="10.77734375" customWidth="1"/>
    <col min="2309" max="2309" width="6.77734375" customWidth="1"/>
    <col min="2310" max="2310" width="8.77734375" customWidth="1"/>
    <col min="2311" max="2311" width="11.33203125" customWidth="1"/>
    <col min="2312" max="2312" width="11.6640625" customWidth="1"/>
    <col min="2313" max="2313" width="11.88671875" customWidth="1"/>
    <col min="2560" max="2560" width="1.88671875" customWidth="1"/>
    <col min="2561" max="2561" width="14" customWidth="1"/>
    <col min="2562" max="2562" width="10.77734375" customWidth="1"/>
    <col min="2563" max="2563" width="7.44140625" bestFit="1" customWidth="1"/>
    <col min="2564" max="2564" width="10.77734375" customWidth="1"/>
    <col min="2565" max="2565" width="6.77734375" customWidth="1"/>
    <col min="2566" max="2566" width="8.77734375" customWidth="1"/>
    <col min="2567" max="2567" width="11.33203125" customWidth="1"/>
    <col min="2568" max="2568" width="11.6640625" customWidth="1"/>
    <col min="2569" max="2569" width="11.88671875" customWidth="1"/>
    <col min="2816" max="2816" width="1.88671875" customWidth="1"/>
    <col min="2817" max="2817" width="14" customWidth="1"/>
    <col min="2818" max="2818" width="10.77734375" customWidth="1"/>
    <col min="2819" max="2819" width="7.44140625" bestFit="1" customWidth="1"/>
    <col min="2820" max="2820" width="10.77734375" customWidth="1"/>
    <col min="2821" max="2821" width="6.77734375" customWidth="1"/>
    <col min="2822" max="2822" width="8.77734375" customWidth="1"/>
    <col min="2823" max="2823" width="11.33203125" customWidth="1"/>
    <col min="2824" max="2824" width="11.6640625" customWidth="1"/>
    <col min="2825" max="2825" width="11.88671875" customWidth="1"/>
    <col min="3072" max="3072" width="1.88671875" customWidth="1"/>
    <col min="3073" max="3073" width="14" customWidth="1"/>
    <col min="3074" max="3074" width="10.77734375" customWidth="1"/>
    <col min="3075" max="3075" width="7.44140625" bestFit="1" customWidth="1"/>
    <col min="3076" max="3076" width="10.77734375" customWidth="1"/>
    <col min="3077" max="3077" width="6.77734375" customWidth="1"/>
    <col min="3078" max="3078" width="8.77734375" customWidth="1"/>
    <col min="3079" max="3079" width="11.33203125" customWidth="1"/>
    <col min="3080" max="3080" width="11.6640625" customWidth="1"/>
    <col min="3081" max="3081" width="11.88671875" customWidth="1"/>
    <col min="3328" max="3328" width="1.88671875" customWidth="1"/>
    <col min="3329" max="3329" width="14" customWidth="1"/>
    <col min="3330" max="3330" width="10.77734375" customWidth="1"/>
    <col min="3331" max="3331" width="7.44140625" bestFit="1" customWidth="1"/>
    <col min="3332" max="3332" width="10.77734375" customWidth="1"/>
    <col min="3333" max="3333" width="6.77734375" customWidth="1"/>
    <col min="3334" max="3334" width="8.77734375" customWidth="1"/>
    <col min="3335" max="3335" width="11.33203125" customWidth="1"/>
    <col min="3336" max="3336" width="11.6640625" customWidth="1"/>
    <col min="3337" max="3337" width="11.88671875" customWidth="1"/>
    <col min="3584" max="3584" width="1.88671875" customWidth="1"/>
    <col min="3585" max="3585" width="14" customWidth="1"/>
    <col min="3586" max="3586" width="10.77734375" customWidth="1"/>
    <col min="3587" max="3587" width="7.44140625" bestFit="1" customWidth="1"/>
    <col min="3588" max="3588" width="10.77734375" customWidth="1"/>
    <col min="3589" max="3589" width="6.77734375" customWidth="1"/>
    <col min="3590" max="3590" width="8.77734375" customWidth="1"/>
    <col min="3591" max="3591" width="11.33203125" customWidth="1"/>
    <col min="3592" max="3592" width="11.6640625" customWidth="1"/>
    <col min="3593" max="3593" width="11.88671875" customWidth="1"/>
    <col min="3840" max="3840" width="1.88671875" customWidth="1"/>
    <col min="3841" max="3841" width="14" customWidth="1"/>
    <col min="3842" max="3842" width="10.77734375" customWidth="1"/>
    <col min="3843" max="3843" width="7.44140625" bestFit="1" customWidth="1"/>
    <col min="3844" max="3844" width="10.77734375" customWidth="1"/>
    <col min="3845" max="3845" width="6.77734375" customWidth="1"/>
    <col min="3846" max="3846" width="8.77734375" customWidth="1"/>
    <col min="3847" max="3847" width="11.33203125" customWidth="1"/>
    <col min="3848" max="3848" width="11.6640625" customWidth="1"/>
    <col min="3849" max="3849" width="11.88671875" customWidth="1"/>
    <col min="4096" max="4096" width="1.88671875" customWidth="1"/>
    <col min="4097" max="4097" width="14" customWidth="1"/>
    <col min="4098" max="4098" width="10.77734375" customWidth="1"/>
    <col min="4099" max="4099" width="7.44140625" bestFit="1" customWidth="1"/>
    <col min="4100" max="4100" width="10.77734375" customWidth="1"/>
    <col min="4101" max="4101" width="6.77734375" customWidth="1"/>
    <col min="4102" max="4102" width="8.77734375" customWidth="1"/>
    <col min="4103" max="4103" width="11.33203125" customWidth="1"/>
    <col min="4104" max="4104" width="11.6640625" customWidth="1"/>
    <col min="4105" max="4105" width="11.88671875" customWidth="1"/>
    <col min="4352" max="4352" width="1.88671875" customWidth="1"/>
    <col min="4353" max="4353" width="14" customWidth="1"/>
    <col min="4354" max="4354" width="10.77734375" customWidth="1"/>
    <col min="4355" max="4355" width="7.44140625" bestFit="1" customWidth="1"/>
    <col min="4356" max="4356" width="10.77734375" customWidth="1"/>
    <col min="4357" max="4357" width="6.77734375" customWidth="1"/>
    <col min="4358" max="4358" width="8.77734375" customWidth="1"/>
    <col min="4359" max="4359" width="11.33203125" customWidth="1"/>
    <col min="4360" max="4360" width="11.6640625" customWidth="1"/>
    <col min="4361" max="4361" width="11.88671875" customWidth="1"/>
    <col min="4608" max="4608" width="1.88671875" customWidth="1"/>
    <col min="4609" max="4609" width="14" customWidth="1"/>
    <col min="4610" max="4610" width="10.77734375" customWidth="1"/>
    <col min="4611" max="4611" width="7.44140625" bestFit="1" customWidth="1"/>
    <col min="4612" max="4612" width="10.77734375" customWidth="1"/>
    <col min="4613" max="4613" width="6.77734375" customWidth="1"/>
    <col min="4614" max="4614" width="8.77734375" customWidth="1"/>
    <col min="4615" max="4615" width="11.33203125" customWidth="1"/>
    <col min="4616" max="4616" width="11.6640625" customWidth="1"/>
    <col min="4617" max="4617" width="11.88671875" customWidth="1"/>
    <col min="4864" max="4864" width="1.88671875" customWidth="1"/>
    <col min="4865" max="4865" width="14" customWidth="1"/>
    <col min="4866" max="4866" width="10.77734375" customWidth="1"/>
    <col min="4867" max="4867" width="7.44140625" bestFit="1" customWidth="1"/>
    <col min="4868" max="4868" width="10.77734375" customWidth="1"/>
    <col min="4869" max="4869" width="6.77734375" customWidth="1"/>
    <col min="4870" max="4870" width="8.77734375" customWidth="1"/>
    <col min="4871" max="4871" width="11.33203125" customWidth="1"/>
    <col min="4872" max="4872" width="11.6640625" customWidth="1"/>
    <col min="4873" max="4873" width="11.88671875" customWidth="1"/>
    <col min="5120" max="5120" width="1.88671875" customWidth="1"/>
    <col min="5121" max="5121" width="14" customWidth="1"/>
    <col min="5122" max="5122" width="10.77734375" customWidth="1"/>
    <col min="5123" max="5123" width="7.44140625" bestFit="1" customWidth="1"/>
    <col min="5124" max="5124" width="10.77734375" customWidth="1"/>
    <col min="5125" max="5125" width="6.77734375" customWidth="1"/>
    <col min="5126" max="5126" width="8.77734375" customWidth="1"/>
    <col min="5127" max="5127" width="11.33203125" customWidth="1"/>
    <col min="5128" max="5128" width="11.6640625" customWidth="1"/>
    <col min="5129" max="5129" width="11.88671875" customWidth="1"/>
    <col min="5376" max="5376" width="1.88671875" customWidth="1"/>
    <col min="5377" max="5377" width="14" customWidth="1"/>
    <col min="5378" max="5378" width="10.77734375" customWidth="1"/>
    <col min="5379" max="5379" width="7.44140625" bestFit="1" customWidth="1"/>
    <col min="5380" max="5380" width="10.77734375" customWidth="1"/>
    <col min="5381" max="5381" width="6.77734375" customWidth="1"/>
    <col min="5382" max="5382" width="8.77734375" customWidth="1"/>
    <col min="5383" max="5383" width="11.33203125" customWidth="1"/>
    <col min="5384" max="5384" width="11.6640625" customWidth="1"/>
    <col min="5385" max="5385" width="11.88671875" customWidth="1"/>
    <col min="5632" max="5632" width="1.88671875" customWidth="1"/>
    <col min="5633" max="5633" width="14" customWidth="1"/>
    <col min="5634" max="5634" width="10.77734375" customWidth="1"/>
    <col min="5635" max="5635" width="7.44140625" bestFit="1" customWidth="1"/>
    <col min="5636" max="5636" width="10.77734375" customWidth="1"/>
    <col min="5637" max="5637" width="6.77734375" customWidth="1"/>
    <col min="5638" max="5638" width="8.77734375" customWidth="1"/>
    <col min="5639" max="5639" width="11.33203125" customWidth="1"/>
    <col min="5640" max="5640" width="11.6640625" customWidth="1"/>
    <col min="5641" max="5641" width="11.88671875" customWidth="1"/>
    <col min="5888" max="5888" width="1.88671875" customWidth="1"/>
    <col min="5889" max="5889" width="14" customWidth="1"/>
    <col min="5890" max="5890" width="10.77734375" customWidth="1"/>
    <col min="5891" max="5891" width="7.44140625" bestFit="1" customWidth="1"/>
    <col min="5892" max="5892" width="10.77734375" customWidth="1"/>
    <col min="5893" max="5893" width="6.77734375" customWidth="1"/>
    <col min="5894" max="5894" width="8.77734375" customWidth="1"/>
    <col min="5895" max="5895" width="11.33203125" customWidth="1"/>
    <col min="5896" max="5896" width="11.6640625" customWidth="1"/>
    <col min="5897" max="5897" width="11.88671875" customWidth="1"/>
    <col min="6144" max="6144" width="1.88671875" customWidth="1"/>
    <col min="6145" max="6145" width="14" customWidth="1"/>
    <col min="6146" max="6146" width="10.77734375" customWidth="1"/>
    <col min="6147" max="6147" width="7.44140625" bestFit="1" customWidth="1"/>
    <col min="6148" max="6148" width="10.77734375" customWidth="1"/>
    <col min="6149" max="6149" width="6.77734375" customWidth="1"/>
    <col min="6150" max="6150" width="8.77734375" customWidth="1"/>
    <col min="6151" max="6151" width="11.33203125" customWidth="1"/>
    <col min="6152" max="6152" width="11.6640625" customWidth="1"/>
    <col min="6153" max="6153" width="11.88671875" customWidth="1"/>
    <col min="6400" max="6400" width="1.88671875" customWidth="1"/>
    <col min="6401" max="6401" width="14" customWidth="1"/>
    <col min="6402" max="6402" width="10.77734375" customWidth="1"/>
    <col min="6403" max="6403" width="7.44140625" bestFit="1" customWidth="1"/>
    <col min="6404" max="6404" width="10.77734375" customWidth="1"/>
    <col min="6405" max="6405" width="6.77734375" customWidth="1"/>
    <col min="6406" max="6406" width="8.77734375" customWidth="1"/>
    <col min="6407" max="6407" width="11.33203125" customWidth="1"/>
    <col min="6408" max="6408" width="11.6640625" customWidth="1"/>
    <col min="6409" max="6409" width="11.88671875" customWidth="1"/>
    <col min="6656" max="6656" width="1.88671875" customWidth="1"/>
    <col min="6657" max="6657" width="14" customWidth="1"/>
    <col min="6658" max="6658" width="10.77734375" customWidth="1"/>
    <col min="6659" max="6659" width="7.44140625" bestFit="1" customWidth="1"/>
    <col min="6660" max="6660" width="10.77734375" customWidth="1"/>
    <col min="6661" max="6661" width="6.77734375" customWidth="1"/>
    <col min="6662" max="6662" width="8.77734375" customWidth="1"/>
    <col min="6663" max="6663" width="11.33203125" customWidth="1"/>
    <col min="6664" max="6664" width="11.6640625" customWidth="1"/>
    <col min="6665" max="6665" width="11.88671875" customWidth="1"/>
    <col min="6912" max="6912" width="1.88671875" customWidth="1"/>
    <col min="6913" max="6913" width="14" customWidth="1"/>
    <col min="6914" max="6914" width="10.77734375" customWidth="1"/>
    <col min="6915" max="6915" width="7.44140625" bestFit="1" customWidth="1"/>
    <col min="6916" max="6916" width="10.77734375" customWidth="1"/>
    <col min="6917" max="6917" width="6.77734375" customWidth="1"/>
    <col min="6918" max="6918" width="8.77734375" customWidth="1"/>
    <col min="6919" max="6919" width="11.33203125" customWidth="1"/>
    <col min="6920" max="6920" width="11.6640625" customWidth="1"/>
    <col min="6921" max="6921" width="11.88671875" customWidth="1"/>
    <col min="7168" max="7168" width="1.88671875" customWidth="1"/>
    <col min="7169" max="7169" width="14" customWidth="1"/>
    <col min="7170" max="7170" width="10.77734375" customWidth="1"/>
    <col min="7171" max="7171" width="7.44140625" bestFit="1" customWidth="1"/>
    <col min="7172" max="7172" width="10.77734375" customWidth="1"/>
    <col min="7173" max="7173" width="6.77734375" customWidth="1"/>
    <col min="7174" max="7174" width="8.77734375" customWidth="1"/>
    <col min="7175" max="7175" width="11.33203125" customWidth="1"/>
    <col min="7176" max="7176" width="11.6640625" customWidth="1"/>
    <col min="7177" max="7177" width="11.88671875" customWidth="1"/>
    <col min="7424" max="7424" width="1.88671875" customWidth="1"/>
    <col min="7425" max="7425" width="14" customWidth="1"/>
    <col min="7426" max="7426" width="10.77734375" customWidth="1"/>
    <col min="7427" max="7427" width="7.44140625" bestFit="1" customWidth="1"/>
    <col min="7428" max="7428" width="10.77734375" customWidth="1"/>
    <col min="7429" max="7429" width="6.77734375" customWidth="1"/>
    <col min="7430" max="7430" width="8.77734375" customWidth="1"/>
    <col min="7431" max="7431" width="11.33203125" customWidth="1"/>
    <col min="7432" max="7432" width="11.6640625" customWidth="1"/>
    <col min="7433" max="7433" width="11.88671875" customWidth="1"/>
    <col min="7680" max="7680" width="1.88671875" customWidth="1"/>
    <col min="7681" max="7681" width="14" customWidth="1"/>
    <col min="7682" max="7682" width="10.77734375" customWidth="1"/>
    <col min="7683" max="7683" width="7.44140625" bestFit="1" customWidth="1"/>
    <col min="7684" max="7684" width="10.77734375" customWidth="1"/>
    <col min="7685" max="7685" width="6.77734375" customWidth="1"/>
    <col min="7686" max="7686" width="8.77734375" customWidth="1"/>
    <col min="7687" max="7687" width="11.33203125" customWidth="1"/>
    <col min="7688" max="7688" width="11.6640625" customWidth="1"/>
    <col min="7689" max="7689" width="11.88671875" customWidth="1"/>
    <col min="7936" max="7936" width="1.88671875" customWidth="1"/>
    <col min="7937" max="7937" width="14" customWidth="1"/>
    <col min="7938" max="7938" width="10.77734375" customWidth="1"/>
    <col min="7939" max="7939" width="7.44140625" bestFit="1" customWidth="1"/>
    <col min="7940" max="7940" width="10.77734375" customWidth="1"/>
    <col min="7941" max="7941" width="6.77734375" customWidth="1"/>
    <col min="7942" max="7942" width="8.77734375" customWidth="1"/>
    <col min="7943" max="7943" width="11.33203125" customWidth="1"/>
    <col min="7944" max="7944" width="11.6640625" customWidth="1"/>
    <col min="7945" max="7945" width="11.88671875" customWidth="1"/>
    <col min="8192" max="8192" width="1.88671875" customWidth="1"/>
    <col min="8193" max="8193" width="14" customWidth="1"/>
    <col min="8194" max="8194" width="10.77734375" customWidth="1"/>
    <col min="8195" max="8195" width="7.44140625" bestFit="1" customWidth="1"/>
    <col min="8196" max="8196" width="10.77734375" customWidth="1"/>
    <col min="8197" max="8197" width="6.77734375" customWidth="1"/>
    <col min="8198" max="8198" width="8.77734375" customWidth="1"/>
    <col min="8199" max="8199" width="11.33203125" customWidth="1"/>
    <col min="8200" max="8200" width="11.6640625" customWidth="1"/>
    <col min="8201" max="8201" width="11.88671875" customWidth="1"/>
    <col min="8448" max="8448" width="1.88671875" customWidth="1"/>
    <col min="8449" max="8449" width="14" customWidth="1"/>
    <col min="8450" max="8450" width="10.77734375" customWidth="1"/>
    <col min="8451" max="8451" width="7.44140625" bestFit="1" customWidth="1"/>
    <col min="8452" max="8452" width="10.77734375" customWidth="1"/>
    <col min="8453" max="8453" width="6.77734375" customWidth="1"/>
    <col min="8454" max="8454" width="8.77734375" customWidth="1"/>
    <col min="8455" max="8455" width="11.33203125" customWidth="1"/>
    <col min="8456" max="8456" width="11.6640625" customWidth="1"/>
    <col min="8457" max="8457" width="11.88671875" customWidth="1"/>
    <col min="8704" max="8704" width="1.88671875" customWidth="1"/>
    <col min="8705" max="8705" width="14" customWidth="1"/>
    <col min="8706" max="8706" width="10.77734375" customWidth="1"/>
    <col min="8707" max="8707" width="7.44140625" bestFit="1" customWidth="1"/>
    <col min="8708" max="8708" width="10.77734375" customWidth="1"/>
    <col min="8709" max="8709" width="6.77734375" customWidth="1"/>
    <col min="8710" max="8710" width="8.77734375" customWidth="1"/>
    <col min="8711" max="8711" width="11.33203125" customWidth="1"/>
    <col min="8712" max="8712" width="11.6640625" customWidth="1"/>
    <col min="8713" max="8713" width="11.88671875" customWidth="1"/>
    <col min="8960" max="8960" width="1.88671875" customWidth="1"/>
    <col min="8961" max="8961" width="14" customWidth="1"/>
    <col min="8962" max="8962" width="10.77734375" customWidth="1"/>
    <col min="8963" max="8963" width="7.44140625" bestFit="1" customWidth="1"/>
    <col min="8964" max="8964" width="10.77734375" customWidth="1"/>
    <col min="8965" max="8965" width="6.77734375" customWidth="1"/>
    <col min="8966" max="8966" width="8.77734375" customWidth="1"/>
    <col min="8967" max="8967" width="11.33203125" customWidth="1"/>
    <col min="8968" max="8968" width="11.6640625" customWidth="1"/>
    <col min="8969" max="8969" width="11.88671875" customWidth="1"/>
    <col min="9216" max="9216" width="1.88671875" customWidth="1"/>
    <col min="9217" max="9217" width="14" customWidth="1"/>
    <col min="9218" max="9218" width="10.77734375" customWidth="1"/>
    <col min="9219" max="9219" width="7.44140625" bestFit="1" customWidth="1"/>
    <col min="9220" max="9220" width="10.77734375" customWidth="1"/>
    <col min="9221" max="9221" width="6.77734375" customWidth="1"/>
    <col min="9222" max="9222" width="8.77734375" customWidth="1"/>
    <col min="9223" max="9223" width="11.33203125" customWidth="1"/>
    <col min="9224" max="9224" width="11.6640625" customWidth="1"/>
    <col min="9225" max="9225" width="11.88671875" customWidth="1"/>
    <col min="9472" max="9472" width="1.88671875" customWidth="1"/>
    <col min="9473" max="9473" width="14" customWidth="1"/>
    <col min="9474" max="9474" width="10.77734375" customWidth="1"/>
    <col min="9475" max="9475" width="7.44140625" bestFit="1" customWidth="1"/>
    <col min="9476" max="9476" width="10.77734375" customWidth="1"/>
    <col min="9477" max="9477" width="6.77734375" customWidth="1"/>
    <col min="9478" max="9478" width="8.77734375" customWidth="1"/>
    <col min="9479" max="9479" width="11.33203125" customWidth="1"/>
    <col min="9480" max="9480" width="11.6640625" customWidth="1"/>
    <col min="9481" max="9481" width="11.88671875" customWidth="1"/>
    <col min="9728" max="9728" width="1.88671875" customWidth="1"/>
    <col min="9729" max="9729" width="14" customWidth="1"/>
    <col min="9730" max="9730" width="10.77734375" customWidth="1"/>
    <col min="9731" max="9731" width="7.44140625" bestFit="1" customWidth="1"/>
    <col min="9732" max="9732" width="10.77734375" customWidth="1"/>
    <col min="9733" max="9733" width="6.77734375" customWidth="1"/>
    <col min="9734" max="9734" width="8.77734375" customWidth="1"/>
    <col min="9735" max="9735" width="11.33203125" customWidth="1"/>
    <col min="9736" max="9736" width="11.6640625" customWidth="1"/>
    <col min="9737" max="9737" width="11.88671875" customWidth="1"/>
    <col min="9984" max="9984" width="1.88671875" customWidth="1"/>
    <col min="9985" max="9985" width="14" customWidth="1"/>
    <col min="9986" max="9986" width="10.77734375" customWidth="1"/>
    <col min="9987" max="9987" width="7.44140625" bestFit="1" customWidth="1"/>
    <col min="9988" max="9988" width="10.77734375" customWidth="1"/>
    <col min="9989" max="9989" width="6.77734375" customWidth="1"/>
    <col min="9990" max="9990" width="8.77734375" customWidth="1"/>
    <col min="9991" max="9991" width="11.33203125" customWidth="1"/>
    <col min="9992" max="9992" width="11.6640625" customWidth="1"/>
    <col min="9993" max="9993" width="11.88671875" customWidth="1"/>
    <col min="10240" max="10240" width="1.88671875" customWidth="1"/>
    <col min="10241" max="10241" width="14" customWidth="1"/>
    <col min="10242" max="10242" width="10.77734375" customWidth="1"/>
    <col min="10243" max="10243" width="7.44140625" bestFit="1" customWidth="1"/>
    <col min="10244" max="10244" width="10.77734375" customWidth="1"/>
    <col min="10245" max="10245" width="6.77734375" customWidth="1"/>
    <col min="10246" max="10246" width="8.77734375" customWidth="1"/>
    <col min="10247" max="10247" width="11.33203125" customWidth="1"/>
    <col min="10248" max="10248" width="11.6640625" customWidth="1"/>
    <col min="10249" max="10249" width="11.88671875" customWidth="1"/>
    <col min="10496" max="10496" width="1.88671875" customWidth="1"/>
    <col min="10497" max="10497" width="14" customWidth="1"/>
    <col min="10498" max="10498" width="10.77734375" customWidth="1"/>
    <col min="10499" max="10499" width="7.44140625" bestFit="1" customWidth="1"/>
    <col min="10500" max="10500" width="10.77734375" customWidth="1"/>
    <col min="10501" max="10501" width="6.77734375" customWidth="1"/>
    <col min="10502" max="10502" width="8.77734375" customWidth="1"/>
    <col min="10503" max="10503" width="11.33203125" customWidth="1"/>
    <col min="10504" max="10504" width="11.6640625" customWidth="1"/>
    <col min="10505" max="10505" width="11.88671875" customWidth="1"/>
    <col min="10752" max="10752" width="1.88671875" customWidth="1"/>
    <col min="10753" max="10753" width="14" customWidth="1"/>
    <col min="10754" max="10754" width="10.77734375" customWidth="1"/>
    <col min="10755" max="10755" width="7.44140625" bestFit="1" customWidth="1"/>
    <col min="10756" max="10756" width="10.77734375" customWidth="1"/>
    <col min="10757" max="10757" width="6.77734375" customWidth="1"/>
    <col min="10758" max="10758" width="8.77734375" customWidth="1"/>
    <col min="10759" max="10759" width="11.33203125" customWidth="1"/>
    <col min="10760" max="10760" width="11.6640625" customWidth="1"/>
    <col min="10761" max="10761" width="11.88671875" customWidth="1"/>
    <col min="11008" max="11008" width="1.88671875" customWidth="1"/>
    <col min="11009" max="11009" width="14" customWidth="1"/>
    <col min="11010" max="11010" width="10.77734375" customWidth="1"/>
    <col min="11011" max="11011" width="7.44140625" bestFit="1" customWidth="1"/>
    <col min="11012" max="11012" width="10.77734375" customWidth="1"/>
    <col min="11013" max="11013" width="6.77734375" customWidth="1"/>
    <col min="11014" max="11014" width="8.77734375" customWidth="1"/>
    <col min="11015" max="11015" width="11.33203125" customWidth="1"/>
    <col min="11016" max="11016" width="11.6640625" customWidth="1"/>
    <col min="11017" max="11017" width="11.88671875" customWidth="1"/>
    <col min="11264" max="11264" width="1.88671875" customWidth="1"/>
    <col min="11265" max="11265" width="14" customWidth="1"/>
    <col min="11266" max="11266" width="10.77734375" customWidth="1"/>
    <col min="11267" max="11267" width="7.44140625" bestFit="1" customWidth="1"/>
    <col min="11268" max="11268" width="10.77734375" customWidth="1"/>
    <col min="11269" max="11269" width="6.77734375" customWidth="1"/>
    <col min="11270" max="11270" width="8.77734375" customWidth="1"/>
    <col min="11271" max="11271" width="11.33203125" customWidth="1"/>
    <col min="11272" max="11272" width="11.6640625" customWidth="1"/>
    <col min="11273" max="11273" width="11.88671875" customWidth="1"/>
    <col min="11520" max="11520" width="1.88671875" customWidth="1"/>
    <col min="11521" max="11521" width="14" customWidth="1"/>
    <col min="11522" max="11522" width="10.77734375" customWidth="1"/>
    <col min="11523" max="11523" width="7.44140625" bestFit="1" customWidth="1"/>
    <col min="11524" max="11524" width="10.77734375" customWidth="1"/>
    <col min="11525" max="11525" width="6.77734375" customWidth="1"/>
    <col min="11526" max="11526" width="8.77734375" customWidth="1"/>
    <col min="11527" max="11527" width="11.33203125" customWidth="1"/>
    <col min="11528" max="11528" width="11.6640625" customWidth="1"/>
    <col min="11529" max="11529" width="11.88671875" customWidth="1"/>
    <col min="11776" max="11776" width="1.88671875" customWidth="1"/>
    <col min="11777" max="11777" width="14" customWidth="1"/>
    <col min="11778" max="11778" width="10.77734375" customWidth="1"/>
    <col min="11779" max="11779" width="7.44140625" bestFit="1" customWidth="1"/>
    <col min="11780" max="11780" width="10.77734375" customWidth="1"/>
    <col min="11781" max="11781" width="6.77734375" customWidth="1"/>
    <col min="11782" max="11782" width="8.77734375" customWidth="1"/>
    <col min="11783" max="11783" width="11.33203125" customWidth="1"/>
    <col min="11784" max="11784" width="11.6640625" customWidth="1"/>
    <col min="11785" max="11785" width="11.88671875" customWidth="1"/>
    <col min="12032" max="12032" width="1.88671875" customWidth="1"/>
    <col min="12033" max="12033" width="14" customWidth="1"/>
    <col min="12034" max="12034" width="10.77734375" customWidth="1"/>
    <col min="12035" max="12035" width="7.44140625" bestFit="1" customWidth="1"/>
    <col min="12036" max="12036" width="10.77734375" customWidth="1"/>
    <col min="12037" max="12037" width="6.77734375" customWidth="1"/>
    <col min="12038" max="12038" width="8.77734375" customWidth="1"/>
    <col min="12039" max="12039" width="11.33203125" customWidth="1"/>
    <col min="12040" max="12040" width="11.6640625" customWidth="1"/>
    <col min="12041" max="12041" width="11.88671875" customWidth="1"/>
    <col min="12288" max="12288" width="1.88671875" customWidth="1"/>
    <col min="12289" max="12289" width="14" customWidth="1"/>
    <col min="12290" max="12290" width="10.77734375" customWidth="1"/>
    <col min="12291" max="12291" width="7.44140625" bestFit="1" customWidth="1"/>
    <col min="12292" max="12292" width="10.77734375" customWidth="1"/>
    <col min="12293" max="12293" width="6.77734375" customWidth="1"/>
    <col min="12294" max="12294" width="8.77734375" customWidth="1"/>
    <col min="12295" max="12295" width="11.33203125" customWidth="1"/>
    <col min="12296" max="12296" width="11.6640625" customWidth="1"/>
    <col min="12297" max="12297" width="11.88671875" customWidth="1"/>
    <col min="12544" max="12544" width="1.88671875" customWidth="1"/>
    <col min="12545" max="12545" width="14" customWidth="1"/>
    <col min="12546" max="12546" width="10.77734375" customWidth="1"/>
    <col min="12547" max="12547" width="7.44140625" bestFit="1" customWidth="1"/>
    <col min="12548" max="12548" width="10.77734375" customWidth="1"/>
    <col min="12549" max="12549" width="6.77734375" customWidth="1"/>
    <col min="12550" max="12550" width="8.77734375" customWidth="1"/>
    <col min="12551" max="12551" width="11.33203125" customWidth="1"/>
    <col min="12552" max="12552" width="11.6640625" customWidth="1"/>
    <col min="12553" max="12553" width="11.88671875" customWidth="1"/>
    <col min="12800" max="12800" width="1.88671875" customWidth="1"/>
    <col min="12801" max="12801" width="14" customWidth="1"/>
    <col min="12802" max="12802" width="10.77734375" customWidth="1"/>
    <col min="12803" max="12803" width="7.44140625" bestFit="1" customWidth="1"/>
    <col min="12804" max="12804" width="10.77734375" customWidth="1"/>
    <col min="12805" max="12805" width="6.77734375" customWidth="1"/>
    <col min="12806" max="12806" width="8.77734375" customWidth="1"/>
    <col min="12807" max="12807" width="11.33203125" customWidth="1"/>
    <col min="12808" max="12808" width="11.6640625" customWidth="1"/>
    <col min="12809" max="12809" width="11.88671875" customWidth="1"/>
    <col min="13056" max="13056" width="1.88671875" customWidth="1"/>
    <col min="13057" max="13057" width="14" customWidth="1"/>
    <col min="13058" max="13058" width="10.77734375" customWidth="1"/>
    <col min="13059" max="13059" width="7.44140625" bestFit="1" customWidth="1"/>
    <col min="13060" max="13060" width="10.77734375" customWidth="1"/>
    <col min="13061" max="13061" width="6.77734375" customWidth="1"/>
    <col min="13062" max="13062" width="8.77734375" customWidth="1"/>
    <col min="13063" max="13063" width="11.33203125" customWidth="1"/>
    <col min="13064" max="13064" width="11.6640625" customWidth="1"/>
    <col min="13065" max="13065" width="11.88671875" customWidth="1"/>
    <col min="13312" max="13312" width="1.88671875" customWidth="1"/>
    <col min="13313" max="13313" width="14" customWidth="1"/>
    <col min="13314" max="13314" width="10.77734375" customWidth="1"/>
    <col min="13315" max="13315" width="7.44140625" bestFit="1" customWidth="1"/>
    <col min="13316" max="13316" width="10.77734375" customWidth="1"/>
    <col min="13317" max="13317" width="6.77734375" customWidth="1"/>
    <col min="13318" max="13318" width="8.77734375" customWidth="1"/>
    <col min="13319" max="13319" width="11.33203125" customWidth="1"/>
    <col min="13320" max="13320" width="11.6640625" customWidth="1"/>
    <col min="13321" max="13321" width="11.88671875" customWidth="1"/>
    <col min="13568" max="13568" width="1.88671875" customWidth="1"/>
    <col min="13569" max="13569" width="14" customWidth="1"/>
    <col min="13570" max="13570" width="10.77734375" customWidth="1"/>
    <col min="13571" max="13571" width="7.44140625" bestFit="1" customWidth="1"/>
    <col min="13572" max="13572" width="10.77734375" customWidth="1"/>
    <col min="13573" max="13573" width="6.77734375" customWidth="1"/>
    <col min="13574" max="13574" width="8.77734375" customWidth="1"/>
    <col min="13575" max="13575" width="11.33203125" customWidth="1"/>
    <col min="13576" max="13576" width="11.6640625" customWidth="1"/>
    <col min="13577" max="13577" width="11.88671875" customWidth="1"/>
    <col min="13824" max="13824" width="1.88671875" customWidth="1"/>
    <col min="13825" max="13825" width="14" customWidth="1"/>
    <col min="13826" max="13826" width="10.77734375" customWidth="1"/>
    <col min="13827" max="13827" width="7.44140625" bestFit="1" customWidth="1"/>
    <col min="13828" max="13828" width="10.77734375" customWidth="1"/>
    <col min="13829" max="13829" width="6.77734375" customWidth="1"/>
    <col min="13830" max="13830" width="8.77734375" customWidth="1"/>
    <col min="13831" max="13831" width="11.33203125" customWidth="1"/>
    <col min="13832" max="13832" width="11.6640625" customWidth="1"/>
    <col min="13833" max="13833" width="11.88671875" customWidth="1"/>
    <col min="14080" max="14080" width="1.88671875" customWidth="1"/>
    <col min="14081" max="14081" width="14" customWidth="1"/>
    <col min="14082" max="14082" width="10.77734375" customWidth="1"/>
    <col min="14083" max="14083" width="7.44140625" bestFit="1" customWidth="1"/>
    <col min="14084" max="14084" width="10.77734375" customWidth="1"/>
    <col min="14085" max="14085" width="6.77734375" customWidth="1"/>
    <col min="14086" max="14086" width="8.77734375" customWidth="1"/>
    <col min="14087" max="14087" width="11.33203125" customWidth="1"/>
    <col min="14088" max="14088" width="11.6640625" customWidth="1"/>
    <col min="14089" max="14089" width="11.88671875" customWidth="1"/>
    <col min="14336" max="14336" width="1.88671875" customWidth="1"/>
    <col min="14337" max="14337" width="14" customWidth="1"/>
    <col min="14338" max="14338" width="10.77734375" customWidth="1"/>
    <col min="14339" max="14339" width="7.44140625" bestFit="1" customWidth="1"/>
    <col min="14340" max="14340" width="10.77734375" customWidth="1"/>
    <col min="14341" max="14341" width="6.77734375" customWidth="1"/>
    <col min="14342" max="14342" width="8.77734375" customWidth="1"/>
    <col min="14343" max="14343" width="11.33203125" customWidth="1"/>
    <col min="14344" max="14344" width="11.6640625" customWidth="1"/>
    <col min="14345" max="14345" width="11.88671875" customWidth="1"/>
    <col min="14592" max="14592" width="1.88671875" customWidth="1"/>
    <col min="14593" max="14593" width="14" customWidth="1"/>
    <col min="14594" max="14594" width="10.77734375" customWidth="1"/>
    <col min="14595" max="14595" width="7.44140625" bestFit="1" customWidth="1"/>
    <col min="14596" max="14596" width="10.77734375" customWidth="1"/>
    <col min="14597" max="14597" width="6.77734375" customWidth="1"/>
    <col min="14598" max="14598" width="8.77734375" customWidth="1"/>
    <col min="14599" max="14599" width="11.33203125" customWidth="1"/>
    <col min="14600" max="14600" width="11.6640625" customWidth="1"/>
    <col min="14601" max="14601" width="11.88671875" customWidth="1"/>
    <col min="14848" max="14848" width="1.88671875" customWidth="1"/>
    <col min="14849" max="14849" width="14" customWidth="1"/>
    <col min="14850" max="14850" width="10.77734375" customWidth="1"/>
    <col min="14851" max="14851" width="7.44140625" bestFit="1" customWidth="1"/>
    <col min="14852" max="14852" width="10.77734375" customWidth="1"/>
    <col min="14853" max="14853" width="6.77734375" customWidth="1"/>
    <col min="14854" max="14854" width="8.77734375" customWidth="1"/>
    <col min="14855" max="14855" width="11.33203125" customWidth="1"/>
    <col min="14856" max="14856" width="11.6640625" customWidth="1"/>
    <col min="14857" max="14857" width="11.88671875" customWidth="1"/>
    <col min="15104" max="15104" width="1.88671875" customWidth="1"/>
    <col min="15105" max="15105" width="14" customWidth="1"/>
    <col min="15106" max="15106" width="10.77734375" customWidth="1"/>
    <col min="15107" max="15107" width="7.44140625" bestFit="1" customWidth="1"/>
    <col min="15108" max="15108" width="10.77734375" customWidth="1"/>
    <col min="15109" max="15109" width="6.77734375" customWidth="1"/>
    <col min="15110" max="15110" width="8.77734375" customWidth="1"/>
    <col min="15111" max="15111" width="11.33203125" customWidth="1"/>
    <col min="15112" max="15112" width="11.6640625" customWidth="1"/>
    <col min="15113" max="15113" width="11.88671875" customWidth="1"/>
    <col min="15360" max="15360" width="1.88671875" customWidth="1"/>
    <col min="15361" max="15361" width="14" customWidth="1"/>
    <col min="15362" max="15362" width="10.77734375" customWidth="1"/>
    <col min="15363" max="15363" width="7.44140625" bestFit="1" customWidth="1"/>
    <col min="15364" max="15364" width="10.77734375" customWidth="1"/>
    <col min="15365" max="15365" width="6.77734375" customWidth="1"/>
    <col min="15366" max="15366" width="8.77734375" customWidth="1"/>
    <col min="15367" max="15367" width="11.33203125" customWidth="1"/>
    <col min="15368" max="15368" width="11.6640625" customWidth="1"/>
    <col min="15369" max="15369" width="11.88671875" customWidth="1"/>
    <col min="15616" max="15616" width="1.88671875" customWidth="1"/>
    <col min="15617" max="15617" width="14" customWidth="1"/>
    <col min="15618" max="15618" width="10.77734375" customWidth="1"/>
    <col min="15619" max="15619" width="7.44140625" bestFit="1" customWidth="1"/>
    <col min="15620" max="15620" width="10.77734375" customWidth="1"/>
    <col min="15621" max="15621" width="6.77734375" customWidth="1"/>
    <col min="15622" max="15622" width="8.77734375" customWidth="1"/>
    <col min="15623" max="15623" width="11.33203125" customWidth="1"/>
    <col min="15624" max="15624" width="11.6640625" customWidth="1"/>
    <col min="15625" max="15625" width="11.88671875" customWidth="1"/>
    <col min="15872" max="15872" width="1.88671875" customWidth="1"/>
    <col min="15873" max="15873" width="14" customWidth="1"/>
    <col min="15874" max="15874" width="10.77734375" customWidth="1"/>
    <col min="15875" max="15875" width="7.44140625" bestFit="1" customWidth="1"/>
    <col min="15876" max="15876" width="10.77734375" customWidth="1"/>
    <col min="15877" max="15877" width="6.77734375" customWidth="1"/>
    <col min="15878" max="15878" width="8.77734375" customWidth="1"/>
    <col min="15879" max="15879" width="11.33203125" customWidth="1"/>
    <col min="15880" max="15880" width="11.6640625" customWidth="1"/>
    <col min="15881" max="15881" width="11.88671875" customWidth="1"/>
    <col min="16128" max="16128" width="1.88671875" customWidth="1"/>
    <col min="16129" max="16129" width="14" customWidth="1"/>
    <col min="16130" max="16130" width="10.77734375" customWidth="1"/>
    <col min="16131" max="16131" width="7.44140625" bestFit="1" customWidth="1"/>
    <col min="16132" max="16132" width="10.77734375" customWidth="1"/>
    <col min="16133" max="16133" width="6.77734375" customWidth="1"/>
    <col min="16134" max="16134" width="8.77734375" customWidth="1"/>
    <col min="16135" max="16135" width="11.33203125" customWidth="1"/>
    <col min="16136" max="16136" width="11.6640625" customWidth="1"/>
    <col min="16137" max="16137" width="11.88671875" customWidth="1"/>
  </cols>
  <sheetData>
    <row r="1" spans="1:9" s="6" customFormat="1" ht="18" customHeight="1" x14ac:dyDescent="0.2">
      <c r="A1" s="4" t="s">
        <v>40</v>
      </c>
      <c r="B1" s="4"/>
      <c r="C1" s="4"/>
      <c r="D1" s="4"/>
      <c r="E1" s="4"/>
      <c r="F1" s="4"/>
      <c r="G1" s="4"/>
      <c r="H1" s="4"/>
      <c r="I1" s="4"/>
    </row>
    <row r="2" spans="1:9" s="6" customFormat="1" ht="18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s="4" customFormat="1" ht="18" customHeight="1" x14ac:dyDescent="0.2">
      <c r="A3" s="126" t="s">
        <v>41</v>
      </c>
      <c r="B3" s="126"/>
      <c r="C3" s="126"/>
      <c r="D3" s="126"/>
      <c r="E3" s="126"/>
      <c r="F3" s="126"/>
      <c r="G3" s="126"/>
      <c r="H3" s="126"/>
      <c r="I3" s="126"/>
    </row>
    <row r="4" spans="1:9" s="6" customFormat="1" ht="18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s="6" customFormat="1" ht="24" customHeight="1" x14ac:dyDescent="0.2">
      <c r="A5" s="60" t="s">
        <v>83</v>
      </c>
      <c r="B5" s="60"/>
      <c r="C5" s="134" t="str">
        <f>別紙１の２!E5</f>
        <v>　　　　　　　　　　　</v>
      </c>
      <c r="D5" s="134"/>
      <c r="E5" s="134"/>
      <c r="F5" s="4"/>
      <c r="G5" s="4"/>
      <c r="H5" s="4"/>
      <c r="I5" s="4"/>
    </row>
    <row r="6" spans="1:9" s="6" customFormat="1" ht="24" customHeight="1" x14ac:dyDescent="0.2">
      <c r="A6" s="4" t="s">
        <v>42</v>
      </c>
      <c r="B6" s="4"/>
      <c r="C6" s="4"/>
      <c r="D6" s="4"/>
      <c r="E6" s="4"/>
      <c r="F6" s="4"/>
      <c r="G6" s="4"/>
      <c r="H6" s="4"/>
      <c r="I6" s="4"/>
    </row>
    <row r="7" spans="1:9" s="6" customFormat="1" ht="9.75" customHeight="1" x14ac:dyDescent="0.2">
      <c r="A7" s="4"/>
      <c r="B7" s="4"/>
      <c r="C7" s="4"/>
      <c r="D7" s="4"/>
      <c r="E7" s="4"/>
      <c r="F7" s="4"/>
      <c r="G7" s="4"/>
      <c r="H7" s="4"/>
      <c r="I7" s="4"/>
    </row>
    <row r="8" spans="1:9" s="7" customFormat="1" ht="24" customHeight="1" x14ac:dyDescent="0.2">
      <c r="A8" s="22"/>
      <c r="B8" s="127" t="s">
        <v>30</v>
      </c>
      <c r="C8" s="127"/>
      <c r="D8" s="127" t="s">
        <v>43</v>
      </c>
      <c r="E8" s="127"/>
      <c r="F8" s="43" t="s">
        <v>73</v>
      </c>
      <c r="G8" s="127" t="s">
        <v>45</v>
      </c>
      <c r="H8" s="127"/>
      <c r="I8" s="43" t="s">
        <v>31</v>
      </c>
    </row>
    <row r="9" spans="1:9" s="13" customFormat="1" ht="24" customHeight="1" x14ac:dyDescent="0.2">
      <c r="A9" s="28"/>
      <c r="B9" s="61"/>
      <c r="C9" s="62"/>
      <c r="D9" s="61"/>
      <c r="E9" s="62"/>
      <c r="F9" s="62" t="s">
        <v>46</v>
      </c>
      <c r="G9" s="61"/>
      <c r="H9" s="62" t="s">
        <v>47</v>
      </c>
      <c r="I9" s="63" t="s">
        <v>48</v>
      </c>
    </row>
    <row r="10" spans="1:9" s="14" customFormat="1" ht="18" customHeight="1" x14ac:dyDescent="0.2">
      <c r="A10" s="28"/>
      <c r="B10" s="64"/>
      <c r="C10" s="65"/>
      <c r="D10" s="66"/>
      <c r="E10" s="67"/>
      <c r="F10" s="67" t="s">
        <v>13</v>
      </c>
      <c r="G10" s="66"/>
      <c r="H10" s="67" t="s">
        <v>13</v>
      </c>
      <c r="I10" s="31" t="s">
        <v>49</v>
      </c>
    </row>
    <row r="11" spans="1:9" s="11" customFormat="1" ht="30" customHeight="1" x14ac:dyDescent="0.2">
      <c r="A11" s="68"/>
      <c r="B11" s="115"/>
      <c r="C11" s="116"/>
      <c r="D11" s="115"/>
      <c r="E11" s="116"/>
      <c r="F11" s="89"/>
      <c r="G11" s="109"/>
      <c r="H11" s="110"/>
      <c r="I11" s="50"/>
    </row>
    <row r="12" spans="1:9" s="6" customFormat="1" ht="30" customHeight="1" x14ac:dyDescent="0.2">
      <c r="A12" s="4"/>
      <c r="B12" s="117"/>
      <c r="C12" s="118"/>
      <c r="D12" s="117"/>
      <c r="E12" s="118"/>
      <c r="F12" s="90"/>
      <c r="G12" s="111"/>
      <c r="H12" s="112"/>
      <c r="I12" s="51"/>
    </row>
    <row r="13" spans="1:9" s="6" customFormat="1" ht="30" customHeight="1" x14ac:dyDescent="0.2">
      <c r="A13" s="4"/>
      <c r="B13" s="117"/>
      <c r="C13" s="118"/>
      <c r="D13" s="117"/>
      <c r="E13" s="118"/>
      <c r="F13" s="90"/>
      <c r="G13" s="111"/>
      <c r="H13" s="112"/>
      <c r="I13" s="51"/>
    </row>
    <row r="14" spans="1:9" s="6" customFormat="1" ht="30" customHeight="1" x14ac:dyDescent="0.2">
      <c r="A14" s="4"/>
      <c r="B14" s="117"/>
      <c r="C14" s="118"/>
      <c r="D14" s="117"/>
      <c r="E14" s="118"/>
      <c r="F14" s="90"/>
      <c r="G14" s="111"/>
      <c r="H14" s="112"/>
      <c r="I14" s="51"/>
    </row>
    <row r="15" spans="1:9" s="6" customFormat="1" ht="9.75" customHeight="1" x14ac:dyDescent="0.2">
      <c r="A15" s="4"/>
      <c r="B15" s="48"/>
      <c r="C15" s="48"/>
      <c r="D15" s="48"/>
      <c r="E15" s="48"/>
      <c r="F15" s="48"/>
      <c r="G15" s="48"/>
      <c r="H15" s="48"/>
      <c r="I15" s="48"/>
    </row>
    <row r="16" spans="1:9" s="6" customFormat="1" ht="18" customHeight="1" x14ac:dyDescent="0.2">
      <c r="A16" s="4"/>
      <c r="B16" s="4" t="s">
        <v>50</v>
      </c>
      <c r="C16" s="4"/>
      <c r="D16" s="4"/>
      <c r="E16" s="4"/>
      <c r="F16" s="4"/>
      <c r="G16" s="4"/>
      <c r="H16" s="4"/>
      <c r="I16" s="4"/>
    </row>
    <row r="17" spans="1:9" s="6" customFormat="1" ht="18" customHeight="1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s="6" customFormat="1" ht="18" customHeight="1" x14ac:dyDescent="0.2">
      <c r="A18" s="4" t="s">
        <v>51</v>
      </c>
      <c r="B18" s="4"/>
      <c r="C18" s="4"/>
      <c r="D18" s="4"/>
      <c r="E18" s="4"/>
      <c r="F18" s="4"/>
      <c r="G18" s="4"/>
      <c r="H18" s="4"/>
      <c r="I18" s="4"/>
    </row>
    <row r="19" spans="1:9" s="6" customFormat="1" ht="9.75" customHeight="1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s="7" customFormat="1" ht="30" customHeight="1" x14ac:dyDescent="0.2">
      <c r="A20" s="22"/>
      <c r="B20" s="29" t="s">
        <v>52</v>
      </c>
      <c r="C20" s="128" t="s">
        <v>53</v>
      </c>
      <c r="D20" s="128"/>
      <c r="E20" s="29" t="s">
        <v>54</v>
      </c>
      <c r="F20" s="29" t="s">
        <v>14</v>
      </c>
      <c r="G20" s="154" t="s">
        <v>84</v>
      </c>
      <c r="H20" s="154"/>
      <c r="I20" s="22"/>
    </row>
    <row r="21" spans="1:9" s="8" customFormat="1" ht="18" customHeight="1" x14ac:dyDescent="0.2">
      <c r="A21" s="4"/>
      <c r="B21" s="30"/>
      <c r="C21" s="64"/>
      <c r="D21" s="67" t="s">
        <v>13</v>
      </c>
      <c r="E21" s="66" t="s">
        <v>74</v>
      </c>
      <c r="F21" s="66" t="s">
        <v>74</v>
      </c>
      <c r="G21" s="64"/>
      <c r="H21" s="67" t="s">
        <v>13</v>
      </c>
      <c r="I21" s="4"/>
    </row>
    <row r="22" spans="1:9" s="9" customFormat="1" ht="30" customHeight="1" x14ac:dyDescent="0.2">
      <c r="A22" s="48"/>
      <c r="B22" s="50"/>
      <c r="C22" s="109"/>
      <c r="D22" s="110"/>
      <c r="E22" s="69"/>
      <c r="F22" s="70">
        <f>SUM(C22:E22)</f>
        <v>0</v>
      </c>
      <c r="G22" s="109"/>
      <c r="H22" s="110"/>
      <c r="I22" s="48"/>
    </row>
    <row r="23" spans="1:9" s="9" customFormat="1" ht="30" customHeight="1" x14ac:dyDescent="0.2">
      <c r="A23" s="48"/>
      <c r="B23" s="50"/>
      <c r="C23" s="111"/>
      <c r="D23" s="112"/>
      <c r="E23" s="71"/>
      <c r="F23" s="72">
        <f t="shared" ref="F23:F28" si="0">SUM(C23:E23)</f>
        <v>0</v>
      </c>
      <c r="G23" s="107">
        <f>G22-C23</f>
        <v>0</v>
      </c>
      <c r="H23" s="108"/>
      <c r="I23" s="48"/>
    </row>
    <row r="24" spans="1:9" s="6" customFormat="1" ht="30" customHeight="1" x14ac:dyDescent="0.2">
      <c r="A24" s="4"/>
      <c r="B24" s="51"/>
      <c r="C24" s="111"/>
      <c r="D24" s="112"/>
      <c r="E24" s="71"/>
      <c r="F24" s="72">
        <f t="shared" si="0"/>
        <v>0</v>
      </c>
      <c r="G24" s="107">
        <f t="shared" ref="G24:G28" si="1">G23-C24</f>
        <v>0</v>
      </c>
      <c r="H24" s="108"/>
      <c r="I24" s="4"/>
    </row>
    <row r="25" spans="1:9" s="6" customFormat="1" ht="30" customHeight="1" x14ac:dyDescent="0.2">
      <c r="A25" s="4"/>
      <c r="B25" s="51"/>
      <c r="C25" s="111"/>
      <c r="D25" s="112"/>
      <c r="E25" s="71"/>
      <c r="F25" s="72">
        <f t="shared" si="0"/>
        <v>0</v>
      </c>
      <c r="G25" s="107">
        <f t="shared" si="1"/>
        <v>0</v>
      </c>
      <c r="H25" s="108"/>
      <c r="I25" s="4"/>
    </row>
    <row r="26" spans="1:9" s="6" customFormat="1" ht="30" customHeight="1" x14ac:dyDescent="0.2">
      <c r="A26" s="4"/>
      <c r="B26" s="51"/>
      <c r="C26" s="111"/>
      <c r="D26" s="112"/>
      <c r="E26" s="71"/>
      <c r="F26" s="72">
        <f t="shared" si="0"/>
        <v>0</v>
      </c>
      <c r="G26" s="107">
        <f t="shared" si="1"/>
        <v>0</v>
      </c>
      <c r="H26" s="108"/>
      <c r="I26" s="4"/>
    </row>
    <row r="27" spans="1:9" s="6" customFormat="1" ht="30" customHeight="1" x14ac:dyDescent="0.2">
      <c r="A27" s="4"/>
      <c r="B27" s="51"/>
      <c r="C27" s="111"/>
      <c r="D27" s="112"/>
      <c r="E27" s="71"/>
      <c r="F27" s="72">
        <f t="shared" si="0"/>
        <v>0</v>
      </c>
      <c r="G27" s="107">
        <f t="shared" si="1"/>
        <v>0</v>
      </c>
      <c r="H27" s="108"/>
      <c r="I27" s="4"/>
    </row>
    <row r="28" spans="1:9" s="6" customFormat="1" ht="30" customHeight="1" x14ac:dyDescent="0.2">
      <c r="A28" s="4"/>
      <c r="B28" s="51"/>
      <c r="C28" s="111"/>
      <c r="D28" s="112"/>
      <c r="E28" s="71"/>
      <c r="F28" s="72">
        <f t="shared" si="0"/>
        <v>0</v>
      </c>
      <c r="G28" s="107">
        <f t="shared" si="1"/>
        <v>0</v>
      </c>
      <c r="H28" s="108"/>
      <c r="I28" s="4"/>
    </row>
    <row r="29" spans="1:9" s="6" customFormat="1" ht="30" customHeight="1" x14ac:dyDescent="0.2">
      <c r="A29" s="4"/>
      <c r="B29" s="29" t="s">
        <v>14</v>
      </c>
      <c r="C29" s="107">
        <f>SUM(C22:D28)</f>
        <v>0</v>
      </c>
      <c r="D29" s="108"/>
      <c r="E29" s="72">
        <f>SUM(E22:E28)</f>
        <v>0</v>
      </c>
      <c r="F29" s="72">
        <f>SUM(F22:F28)</f>
        <v>0</v>
      </c>
      <c r="G29" s="113"/>
      <c r="H29" s="114"/>
      <c r="I29" s="4"/>
    </row>
    <row r="30" spans="1:9" s="6" customFormat="1" ht="9.75" customHeight="1" x14ac:dyDescent="0.2">
      <c r="A30" s="4"/>
      <c r="B30" s="48"/>
      <c r="C30" s="48"/>
      <c r="D30" s="48"/>
      <c r="E30" s="48"/>
      <c r="F30" s="48"/>
      <c r="G30" s="48"/>
      <c r="H30" s="48"/>
      <c r="I30" s="48"/>
    </row>
    <row r="31" spans="1:9" s="6" customFormat="1" ht="18" customHeight="1" x14ac:dyDescent="0.2">
      <c r="A31" s="4"/>
      <c r="B31" s="4" t="s">
        <v>55</v>
      </c>
      <c r="C31" s="4"/>
      <c r="D31" s="4"/>
      <c r="E31" s="4"/>
      <c r="F31" s="4"/>
      <c r="G31" s="4"/>
      <c r="H31" s="4"/>
      <c r="I31" s="4"/>
    </row>
    <row r="32" spans="1:9" s="6" customFormat="1" ht="18" customHeight="1" x14ac:dyDescent="0.2">
      <c r="A32" s="4"/>
      <c r="B32" s="4" t="s">
        <v>91</v>
      </c>
      <c r="C32" s="4"/>
      <c r="D32" s="4"/>
      <c r="E32" s="4"/>
      <c r="F32" s="4"/>
      <c r="G32" s="4"/>
      <c r="H32" s="4"/>
      <c r="I32" s="4"/>
    </row>
    <row r="33" spans="1:9" s="6" customFormat="1" ht="18" customHeight="1" x14ac:dyDescent="0.2">
      <c r="A33" s="4"/>
      <c r="B33" s="4" t="s">
        <v>92</v>
      </c>
      <c r="C33" s="4"/>
      <c r="D33" s="4"/>
      <c r="E33" s="4"/>
      <c r="F33" s="4"/>
      <c r="G33" s="4"/>
      <c r="H33" s="4"/>
      <c r="I33" s="4"/>
    </row>
    <row r="34" spans="1:9" s="6" customFormat="1" ht="18" customHeight="1" x14ac:dyDescent="0.2"/>
    <row r="35" spans="1:9" s="6" customFormat="1" ht="18" customHeight="1" x14ac:dyDescent="0.2"/>
    <row r="36" spans="1:9" s="6" customFormat="1" ht="18" customHeight="1" x14ac:dyDescent="0.2">
      <c r="A36" s="4" t="s">
        <v>56</v>
      </c>
      <c r="B36" s="4"/>
      <c r="C36" s="4"/>
      <c r="D36" s="4"/>
      <c r="E36" s="4"/>
      <c r="F36" s="4"/>
      <c r="G36" s="4"/>
      <c r="H36" s="4"/>
      <c r="I36" s="4"/>
    </row>
    <row r="37" spans="1:9" s="6" customFormat="1" ht="18" customHeight="1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s="6" customFormat="1" ht="18" customHeight="1" x14ac:dyDescent="0.2">
      <c r="A38" s="22"/>
      <c r="B38" s="29" t="s">
        <v>30</v>
      </c>
      <c r="C38" s="29" t="s">
        <v>43</v>
      </c>
      <c r="D38" s="29" t="s">
        <v>44</v>
      </c>
      <c r="E38" s="29" t="s">
        <v>57</v>
      </c>
      <c r="F38" s="73" t="s">
        <v>75</v>
      </c>
      <c r="G38" s="29" t="s">
        <v>54</v>
      </c>
      <c r="H38" s="147" t="s">
        <v>14</v>
      </c>
      <c r="I38" s="148"/>
    </row>
    <row r="39" spans="1:9" s="6" customFormat="1" ht="18" customHeight="1" x14ac:dyDescent="0.2">
      <c r="A39" s="28"/>
      <c r="B39" s="31"/>
      <c r="C39" s="31"/>
      <c r="D39" s="74" t="s">
        <v>58</v>
      </c>
      <c r="E39" s="75" t="s">
        <v>59</v>
      </c>
      <c r="F39" s="76" t="s">
        <v>74</v>
      </c>
      <c r="G39" s="75" t="s">
        <v>13</v>
      </c>
      <c r="H39" s="149" t="s">
        <v>13</v>
      </c>
      <c r="I39" s="150"/>
    </row>
    <row r="40" spans="1:9" s="6" customFormat="1" ht="18" customHeight="1" x14ac:dyDescent="0.2">
      <c r="A40" s="68"/>
      <c r="B40" s="121"/>
      <c r="C40" s="121"/>
      <c r="D40" s="124"/>
      <c r="E40" s="77"/>
      <c r="F40" s="91"/>
      <c r="G40" s="92"/>
      <c r="H40" s="151" t="str">
        <f t="shared" ref="H40:H49" si="2">IF(AND(F40="",G40=""),"",F40+G40)</f>
        <v/>
      </c>
      <c r="I40" s="152"/>
    </row>
    <row r="41" spans="1:9" s="6" customFormat="1" ht="18" customHeight="1" x14ac:dyDescent="0.2">
      <c r="A41" s="4"/>
      <c r="B41" s="121"/>
      <c r="C41" s="121"/>
      <c r="D41" s="124"/>
      <c r="E41" s="33"/>
      <c r="F41" s="93"/>
      <c r="G41" s="94"/>
      <c r="H41" s="119" t="str">
        <f t="shared" si="2"/>
        <v/>
      </c>
      <c r="I41" s="119"/>
    </row>
    <row r="42" spans="1:9" s="6" customFormat="1" ht="18" customHeight="1" x14ac:dyDescent="0.2">
      <c r="A42" s="4"/>
      <c r="B42" s="121"/>
      <c r="C42" s="121"/>
      <c r="D42" s="124"/>
      <c r="E42" s="33"/>
      <c r="F42" s="93"/>
      <c r="G42" s="94"/>
      <c r="H42" s="119" t="str">
        <f t="shared" si="2"/>
        <v/>
      </c>
      <c r="I42" s="119"/>
    </row>
    <row r="43" spans="1:9" s="6" customFormat="1" ht="18" customHeight="1" x14ac:dyDescent="0.2">
      <c r="A43" s="4"/>
      <c r="B43" s="122"/>
      <c r="C43" s="122"/>
      <c r="D43" s="125"/>
      <c r="E43" s="33"/>
      <c r="F43" s="93"/>
      <c r="G43" s="94"/>
      <c r="H43" s="119" t="str">
        <f t="shared" si="2"/>
        <v/>
      </c>
      <c r="I43" s="119"/>
    </row>
    <row r="44" spans="1:9" s="6" customFormat="1" ht="18" customHeight="1" x14ac:dyDescent="0.2">
      <c r="A44" s="28"/>
      <c r="B44" s="120"/>
      <c r="C44" s="120"/>
      <c r="D44" s="123"/>
      <c r="E44" s="77"/>
      <c r="F44" s="93"/>
      <c r="G44" s="92"/>
      <c r="H44" s="119" t="str">
        <f t="shared" si="2"/>
        <v/>
      </c>
      <c r="I44" s="119"/>
    </row>
    <row r="45" spans="1:9" s="6" customFormat="1" ht="18" customHeight="1" x14ac:dyDescent="0.2">
      <c r="A45" s="4"/>
      <c r="B45" s="121"/>
      <c r="C45" s="121"/>
      <c r="D45" s="124"/>
      <c r="E45" s="33"/>
      <c r="F45" s="93"/>
      <c r="G45" s="94"/>
      <c r="H45" s="119" t="str">
        <f t="shared" si="2"/>
        <v/>
      </c>
      <c r="I45" s="119"/>
    </row>
    <row r="46" spans="1:9" s="6" customFormat="1" ht="18" customHeight="1" x14ac:dyDescent="0.2">
      <c r="A46" s="4"/>
      <c r="B46" s="121"/>
      <c r="C46" s="121"/>
      <c r="D46" s="124"/>
      <c r="E46" s="33"/>
      <c r="F46" s="93"/>
      <c r="G46" s="94"/>
      <c r="H46" s="119" t="str">
        <f t="shared" si="2"/>
        <v/>
      </c>
      <c r="I46" s="119"/>
    </row>
    <row r="47" spans="1:9" s="6" customFormat="1" ht="18" customHeight="1" x14ac:dyDescent="0.2">
      <c r="A47" s="4"/>
      <c r="B47" s="122"/>
      <c r="C47" s="122"/>
      <c r="D47" s="125"/>
      <c r="E47" s="33"/>
      <c r="F47" s="93"/>
      <c r="G47" s="94"/>
      <c r="H47" s="119" t="str">
        <f t="shared" si="2"/>
        <v/>
      </c>
      <c r="I47" s="119"/>
    </row>
    <row r="48" spans="1:9" s="6" customFormat="1" ht="18" customHeight="1" x14ac:dyDescent="0.2">
      <c r="A48" s="28"/>
      <c r="B48" s="120"/>
      <c r="C48" s="120"/>
      <c r="D48" s="123"/>
      <c r="E48" s="77"/>
      <c r="F48" s="93"/>
      <c r="G48" s="92"/>
      <c r="H48" s="119" t="str">
        <f t="shared" si="2"/>
        <v/>
      </c>
      <c r="I48" s="119"/>
    </row>
    <row r="49" spans="1:9" s="6" customFormat="1" ht="18" customHeight="1" x14ac:dyDescent="0.2">
      <c r="A49" s="4"/>
      <c r="B49" s="121"/>
      <c r="C49" s="121"/>
      <c r="D49" s="124"/>
      <c r="E49" s="33"/>
      <c r="F49" s="93"/>
      <c r="G49" s="94"/>
      <c r="H49" s="119" t="str">
        <f t="shared" si="2"/>
        <v/>
      </c>
      <c r="I49" s="119"/>
    </row>
    <row r="50" spans="1:9" s="6" customFormat="1" ht="18" customHeight="1" x14ac:dyDescent="0.2">
      <c r="A50" s="4"/>
      <c r="B50" s="121"/>
      <c r="C50" s="121"/>
      <c r="D50" s="124"/>
      <c r="E50" s="33"/>
      <c r="F50" s="93"/>
      <c r="G50" s="94"/>
      <c r="H50" s="119" t="str">
        <f>IF(AND(F50="",G50=""),"",F50+G50)</f>
        <v/>
      </c>
      <c r="I50" s="119"/>
    </row>
    <row r="51" spans="1:9" s="6" customFormat="1" ht="18" customHeight="1" x14ac:dyDescent="0.2">
      <c r="A51" s="4"/>
      <c r="B51" s="122"/>
      <c r="C51" s="122"/>
      <c r="D51" s="125"/>
      <c r="E51" s="33"/>
      <c r="F51" s="93"/>
      <c r="G51" s="94"/>
      <c r="H51" s="119" t="str">
        <f t="shared" ref="H51:H55" si="3">IF(AND(F51="",G51=""),"",F51+G51)</f>
        <v/>
      </c>
      <c r="I51" s="119"/>
    </row>
    <row r="52" spans="1:9" s="6" customFormat="1" ht="18" customHeight="1" x14ac:dyDescent="0.2">
      <c r="A52" s="28"/>
      <c r="B52" s="120"/>
      <c r="C52" s="120"/>
      <c r="D52" s="123"/>
      <c r="E52" s="77"/>
      <c r="F52" s="93"/>
      <c r="G52" s="92"/>
      <c r="H52" s="119" t="str">
        <f t="shared" si="3"/>
        <v/>
      </c>
      <c r="I52" s="119"/>
    </row>
    <row r="53" spans="1:9" s="6" customFormat="1" ht="18" customHeight="1" x14ac:dyDescent="0.2">
      <c r="A53" s="4"/>
      <c r="B53" s="121"/>
      <c r="C53" s="121"/>
      <c r="D53" s="124"/>
      <c r="E53" s="33"/>
      <c r="F53" s="93"/>
      <c r="G53" s="94"/>
      <c r="H53" s="119" t="str">
        <f t="shared" si="3"/>
        <v/>
      </c>
      <c r="I53" s="119"/>
    </row>
    <row r="54" spans="1:9" s="6" customFormat="1" ht="18" customHeight="1" x14ac:dyDescent="0.2">
      <c r="A54" s="4"/>
      <c r="B54" s="121"/>
      <c r="C54" s="121"/>
      <c r="D54" s="124"/>
      <c r="E54" s="33"/>
      <c r="F54" s="93"/>
      <c r="G54" s="94"/>
      <c r="H54" s="119" t="str">
        <f t="shared" si="3"/>
        <v/>
      </c>
      <c r="I54" s="119"/>
    </row>
    <row r="55" spans="1:9" s="6" customFormat="1" ht="18" customHeight="1" thickBot="1" x14ac:dyDescent="0.25">
      <c r="A55" s="4"/>
      <c r="B55" s="129"/>
      <c r="C55" s="129"/>
      <c r="D55" s="130"/>
      <c r="E55" s="78"/>
      <c r="F55" s="95"/>
      <c r="G55" s="96"/>
      <c r="H55" s="146" t="str">
        <f t="shared" si="3"/>
        <v/>
      </c>
      <c r="I55" s="146"/>
    </row>
    <row r="56" spans="1:9" s="6" customFormat="1" ht="18" customHeight="1" x14ac:dyDescent="0.2">
      <c r="A56" s="4"/>
      <c r="B56" s="79" t="s">
        <v>60</v>
      </c>
      <c r="C56" s="80"/>
      <c r="D56" s="141" t="str">
        <f>IF(SUM(D40:D55)=0,"",SUM(D40:D55))</f>
        <v/>
      </c>
      <c r="E56" s="81" t="s">
        <v>61</v>
      </c>
      <c r="F56" s="131">
        <f>SUMIFS($F$40:$F$55,$E$40:$E$55,"&gt;=4",$E$40:$E$55,"&lt;=9")</f>
        <v>0</v>
      </c>
      <c r="G56" s="143">
        <f>SUMIFS($G$40:$G$55,$E$40:$E$55,"&gt;=4",$E$40:$E$55,"&lt;=9")</f>
        <v>0</v>
      </c>
      <c r="H56" s="135">
        <f t="shared" ref="H56:H61" si="4">IF(AND(F56="",G56=""),"",F56+G56)</f>
        <v>0</v>
      </c>
      <c r="I56" s="136"/>
    </row>
    <row r="57" spans="1:9" s="6" customFormat="1" ht="18" customHeight="1" x14ac:dyDescent="0.2">
      <c r="A57" s="4"/>
      <c r="B57" s="82" t="s">
        <v>85</v>
      </c>
      <c r="C57" s="80"/>
      <c r="D57" s="141"/>
      <c r="E57" s="83" t="s">
        <v>62</v>
      </c>
      <c r="F57" s="132"/>
      <c r="G57" s="144"/>
      <c r="H57" s="137" t="str">
        <f t="shared" si="4"/>
        <v/>
      </c>
      <c r="I57" s="138"/>
    </row>
    <row r="58" spans="1:9" s="6" customFormat="1" ht="18" customHeight="1" x14ac:dyDescent="0.2">
      <c r="A58" s="4"/>
      <c r="B58" s="79"/>
      <c r="C58" s="84"/>
      <c r="D58" s="141"/>
      <c r="E58" s="81" t="s">
        <v>63</v>
      </c>
      <c r="F58" s="133">
        <f>SUMIFS($F$40:$F$55,$E$40:$E$55,"&gt;=10",$E$40:$E$55,"&lt;=12")</f>
        <v>0</v>
      </c>
      <c r="G58" s="145">
        <f>SUMIFS($G$40:$G$55,$E$40:$E$55,"&gt;=10",$E$40:$E$55,"&lt;=12")</f>
        <v>0</v>
      </c>
      <c r="H58" s="139">
        <f t="shared" si="4"/>
        <v>0</v>
      </c>
      <c r="I58" s="140"/>
    </row>
    <row r="59" spans="1:9" s="6" customFormat="1" ht="18" customHeight="1" x14ac:dyDescent="0.2">
      <c r="A59" s="4"/>
      <c r="B59" s="79"/>
      <c r="C59" s="84"/>
      <c r="D59" s="141"/>
      <c r="E59" s="83" t="s">
        <v>64</v>
      </c>
      <c r="F59" s="132"/>
      <c r="G59" s="144"/>
      <c r="H59" s="137" t="str">
        <f t="shared" si="4"/>
        <v/>
      </c>
      <c r="I59" s="138"/>
    </row>
    <row r="60" spans="1:9" s="6" customFormat="1" ht="18" customHeight="1" x14ac:dyDescent="0.2">
      <c r="A60" s="4"/>
      <c r="B60" s="85"/>
      <c r="C60" s="86"/>
      <c r="D60" s="141"/>
      <c r="E60" s="81" t="s">
        <v>65</v>
      </c>
      <c r="F60" s="133">
        <f>SUMIFS($F$40:$F$55,$E$40:$E$55,"&gt;=1",$E$40:$E$55,"&lt;=3")</f>
        <v>0</v>
      </c>
      <c r="G60" s="145">
        <f>SUMIFS($G$40:$G$55,$E$40:$E$55,"&gt;=1",$E$40:$E$55,"&lt;=3")</f>
        <v>0</v>
      </c>
      <c r="H60" s="139">
        <f t="shared" si="4"/>
        <v>0</v>
      </c>
      <c r="I60" s="140"/>
    </row>
    <row r="61" spans="1:9" s="6" customFormat="1" ht="18" customHeight="1" x14ac:dyDescent="0.2">
      <c r="A61" s="4"/>
      <c r="B61" s="85"/>
      <c r="C61" s="86"/>
      <c r="D61" s="141"/>
      <c r="E61" s="81" t="s">
        <v>66</v>
      </c>
      <c r="F61" s="132"/>
      <c r="G61" s="144"/>
      <c r="H61" s="137" t="str">
        <f t="shared" si="4"/>
        <v/>
      </c>
      <c r="I61" s="138"/>
    </row>
    <row r="62" spans="1:9" s="6" customFormat="1" ht="36" customHeight="1" x14ac:dyDescent="0.2">
      <c r="A62" s="4"/>
      <c r="B62" s="87"/>
      <c r="C62" s="88"/>
      <c r="D62" s="142"/>
      <c r="E62" s="29" t="s">
        <v>67</v>
      </c>
      <c r="F62" s="97">
        <f>SUM(F56:F61)</f>
        <v>0</v>
      </c>
      <c r="G62" s="56">
        <f>SUM(G56:G61)</f>
        <v>0</v>
      </c>
      <c r="H62" s="137">
        <f>SUM(H56:I61)</f>
        <v>0</v>
      </c>
      <c r="I62" s="138"/>
    </row>
    <row r="63" spans="1:9" s="6" customFormat="1" ht="18" customHeight="1" x14ac:dyDescent="0.2"/>
    <row r="64" spans="1:9" s="6" customFormat="1" ht="13.8" thickBot="1" x14ac:dyDescent="0.25"/>
    <row r="65" spans="5:6" x14ac:dyDescent="0.2">
      <c r="E65" s="17">
        <v>4</v>
      </c>
    </row>
    <row r="66" spans="5:6" x14ac:dyDescent="0.2">
      <c r="E66" s="18">
        <v>5</v>
      </c>
    </row>
    <row r="67" spans="5:6" x14ac:dyDescent="0.2">
      <c r="E67" s="18">
        <v>6</v>
      </c>
    </row>
    <row r="68" spans="5:6" x14ac:dyDescent="0.2">
      <c r="E68" s="18">
        <v>7</v>
      </c>
    </row>
    <row r="69" spans="5:6" x14ac:dyDescent="0.2">
      <c r="E69" s="18">
        <v>8</v>
      </c>
    </row>
    <row r="70" spans="5:6" x14ac:dyDescent="0.2">
      <c r="E70" s="18">
        <v>9</v>
      </c>
      <c r="F70" t="s">
        <v>76</v>
      </c>
    </row>
    <row r="71" spans="5:6" x14ac:dyDescent="0.2">
      <c r="E71" s="18">
        <v>10</v>
      </c>
      <c r="F71" t="s">
        <v>77</v>
      </c>
    </row>
    <row r="72" spans="5:6" x14ac:dyDescent="0.2">
      <c r="E72" s="18">
        <v>11</v>
      </c>
    </row>
    <row r="73" spans="5:6" x14ac:dyDescent="0.2">
      <c r="E73" s="18">
        <v>12</v>
      </c>
    </row>
    <row r="74" spans="5:6" x14ac:dyDescent="0.2">
      <c r="E74" s="18">
        <v>1</v>
      </c>
    </row>
    <row r="75" spans="5:6" x14ac:dyDescent="0.2">
      <c r="E75" s="18">
        <v>2</v>
      </c>
    </row>
    <row r="76" spans="5:6" ht="13.8" thickBot="1" x14ac:dyDescent="0.25">
      <c r="E76" s="19">
        <v>3</v>
      </c>
    </row>
  </sheetData>
  <mergeCells count="76">
    <mergeCell ref="C5:E5"/>
    <mergeCell ref="H56:I57"/>
    <mergeCell ref="H58:I59"/>
    <mergeCell ref="H60:I61"/>
    <mergeCell ref="D56:D62"/>
    <mergeCell ref="F60:F61"/>
    <mergeCell ref="G56:G57"/>
    <mergeCell ref="G58:G59"/>
    <mergeCell ref="G60:G61"/>
    <mergeCell ref="H55:I55"/>
    <mergeCell ref="H62:I62"/>
    <mergeCell ref="H38:I38"/>
    <mergeCell ref="H39:I39"/>
    <mergeCell ref="H40:I40"/>
    <mergeCell ref="H47:I47"/>
    <mergeCell ref="H48:I48"/>
    <mergeCell ref="B52:B55"/>
    <mergeCell ref="C52:C55"/>
    <mergeCell ref="D52:D55"/>
    <mergeCell ref="F56:F57"/>
    <mergeCell ref="F58:F59"/>
    <mergeCell ref="B40:B43"/>
    <mergeCell ref="C40:C43"/>
    <mergeCell ref="D40:D43"/>
    <mergeCell ref="B44:B47"/>
    <mergeCell ref="C44:C47"/>
    <mergeCell ref="D44:D47"/>
    <mergeCell ref="B48:B51"/>
    <mergeCell ref="C48:C51"/>
    <mergeCell ref="D48:D51"/>
    <mergeCell ref="A3:I3"/>
    <mergeCell ref="B8:C8"/>
    <mergeCell ref="D8:E8"/>
    <mergeCell ref="G8:H8"/>
    <mergeCell ref="C20:D20"/>
    <mergeCell ref="G20:H20"/>
    <mergeCell ref="G11:H11"/>
    <mergeCell ref="G12:H12"/>
    <mergeCell ref="G13:H13"/>
    <mergeCell ref="G14:H14"/>
    <mergeCell ref="H41:I41"/>
    <mergeCell ref="H42:I42"/>
    <mergeCell ref="H43:I43"/>
    <mergeCell ref="H49:I49"/>
    <mergeCell ref="H44:I44"/>
    <mergeCell ref="H45:I45"/>
    <mergeCell ref="H46:I46"/>
    <mergeCell ref="H54:I54"/>
    <mergeCell ref="H50:I50"/>
    <mergeCell ref="H51:I51"/>
    <mergeCell ref="H52:I52"/>
    <mergeCell ref="H53:I53"/>
    <mergeCell ref="D11:E11"/>
    <mergeCell ref="B11:C11"/>
    <mergeCell ref="B12:C12"/>
    <mergeCell ref="B13:C13"/>
    <mergeCell ref="B14:C14"/>
    <mergeCell ref="D12:E12"/>
    <mergeCell ref="D13:E13"/>
    <mergeCell ref="D14:E14"/>
    <mergeCell ref="C29:D29"/>
    <mergeCell ref="C22:D22"/>
    <mergeCell ref="C25:D25"/>
    <mergeCell ref="G29:H29"/>
    <mergeCell ref="G23:H23"/>
    <mergeCell ref="G22:H22"/>
    <mergeCell ref="G24:H24"/>
    <mergeCell ref="G25:H25"/>
    <mergeCell ref="G26:H26"/>
    <mergeCell ref="G27:H27"/>
    <mergeCell ref="G28:H28"/>
    <mergeCell ref="C26:D26"/>
    <mergeCell ref="C27:D27"/>
    <mergeCell ref="C28:D28"/>
    <mergeCell ref="C23:D23"/>
    <mergeCell ref="C24:D24"/>
  </mergeCells>
  <phoneticPr fontId="1"/>
  <dataValidations count="1">
    <dataValidation type="list" allowBlank="1" showInputMessage="1" showErrorMessage="1" sqref="E40:E55" xr:uid="{00000000-0002-0000-0300-000000000000}">
      <formula1>$E$65:$E$76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blackAndWhite="1" r:id="rId1"/>
  <rowBreaks count="1" manualBreakCount="1">
    <brk id="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様式第１号（整備費）</vt:lpstr>
      <vt:lpstr>別紙１</vt:lpstr>
      <vt:lpstr>別紙１の２</vt:lpstr>
      <vt:lpstr>別紙２</vt:lpstr>
      <vt:lpstr>別紙１の２!Print_Area</vt:lpstr>
      <vt:lpstr>別紙２!Print_Area</vt:lpstr>
      <vt:lpstr>'様式第１号（整備費）'!Print_Area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2026-02-04T05:08:18Z</dcterms:modified>
</cp:coreProperties>
</file>