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D7287F2D-841A-450E-A81F-FFFDE75A5989}" xr6:coauthVersionLast="47" xr6:coauthVersionMax="47" xr10:uidLastSave="{00000000-0000-0000-0000-000000000000}"/>
  <bookViews>
    <workbookView xWindow="-120" yWindow="-120" windowWidth="20730" windowHeight="11040" tabRatio="846" activeTab="2" xr2:uid="{00000000-000D-0000-FFFF-FFFF00000000}"/>
  </bookViews>
  <sheets>
    <sheet name="別紙様式2-1 所要額精算書" sheetId="23" r:id="rId1"/>
    <sheet name="別紙様式2-1-1(セミナー・講習会)" sheetId="25" r:id="rId2"/>
    <sheet name="別紙様式2-1-2(イベント)" sheetId="27" r:id="rId3"/>
    <sheet name="別紙様式2-1-3(職場体験)" sheetId="26" r:id="rId4"/>
    <sheet name="別紙様式2-2（要綱様式）" sheetId="28" r:id="rId5"/>
  </sheets>
  <definedNames>
    <definedName name="_xlnm.Print_Area" localSheetId="0">'別紙様式2-1 所要額精算書'!$A$1:$W$31</definedName>
    <definedName name="_xlnm.Print_Area" localSheetId="1">'別紙様式2-1-1(セミナー・講習会)'!$A$1:$J$25</definedName>
    <definedName name="_xlnm.Print_Area" localSheetId="2">'別紙様式2-1-2(イベント)'!$A$1:$K$26</definedName>
    <definedName name="_xlnm.Print_Area" localSheetId="3">'別紙様式2-1-3(職場体験)'!$A$1:$J$25</definedName>
    <definedName name="_xlnm.Print_Area" localSheetId="4">'別紙様式2-2（要綱様式）'!$A$1:$G$48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6" l="1"/>
  <c r="H16" i="26"/>
  <c r="H17" i="26"/>
  <c r="H18" i="26"/>
  <c r="H14" i="26"/>
  <c r="I14" i="26" s="1"/>
  <c r="H13" i="26"/>
  <c r="I13" i="26" s="1"/>
  <c r="H15" i="27"/>
  <c r="H16" i="27"/>
  <c r="H17" i="27"/>
  <c r="H18" i="27"/>
  <c r="H14" i="27"/>
  <c r="H13" i="27"/>
  <c r="I13" i="27" s="1"/>
  <c r="F19" i="27"/>
  <c r="D19" i="27"/>
  <c r="C19" i="27"/>
  <c r="I18" i="27"/>
  <c r="E18" i="27"/>
  <c r="I17" i="27"/>
  <c r="E17" i="27"/>
  <c r="I16" i="27"/>
  <c r="J16" i="27" s="1"/>
  <c r="E16" i="27"/>
  <c r="I15" i="27"/>
  <c r="E15" i="27"/>
  <c r="I14" i="27"/>
  <c r="J14" i="27" s="1"/>
  <c r="E14" i="27"/>
  <c r="E13" i="27"/>
  <c r="F19" i="26"/>
  <c r="D19" i="26"/>
  <c r="C19" i="26"/>
  <c r="I18" i="26"/>
  <c r="E18" i="26"/>
  <c r="I17" i="26"/>
  <c r="J17" i="26" s="1"/>
  <c r="E17" i="26"/>
  <c r="I16" i="26"/>
  <c r="E16" i="26"/>
  <c r="I15" i="26"/>
  <c r="E15" i="26"/>
  <c r="E14" i="26"/>
  <c r="E13" i="26"/>
  <c r="F19" i="25"/>
  <c r="D19" i="25"/>
  <c r="C19" i="25"/>
  <c r="H18" i="25"/>
  <c r="I18" i="25" s="1"/>
  <c r="E18" i="25"/>
  <c r="H17" i="25"/>
  <c r="I17" i="25" s="1"/>
  <c r="E17" i="25"/>
  <c r="H16" i="25"/>
  <c r="I16" i="25" s="1"/>
  <c r="J16" i="25" s="1"/>
  <c r="E16" i="25"/>
  <c r="H15" i="25"/>
  <c r="I15" i="25" s="1"/>
  <c r="E15" i="25"/>
  <c r="H14" i="25"/>
  <c r="I14" i="25" s="1"/>
  <c r="E14" i="25"/>
  <c r="H13" i="25"/>
  <c r="I13" i="25" s="1"/>
  <c r="E13" i="25"/>
  <c r="J15" i="27" l="1"/>
  <c r="E19" i="27"/>
  <c r="J13" i="27"/>
  <c r="I19" i="26"/>
  <c r="J18" i="26"/>
  <c r="J18" i="27"/>
  <c r="J16" i="26"/>
  <c r="E19" i="26"/>
  <c r="J14" i="26"/>
  <c r="J17" i="27"/>
  <c r="J19" i="27" s="1"/>
  <c r="J15" i="26"/>
  <c r="J15" i="25"/>
  <c r="I19" i="27"/>
  <c r="J13" i="26"/>
  <c r="J17" i="25"/>
  <c r="J14" i="25"/>
  <c r="E19" i="25"/>
  <c r="J18" i="25"/>
  <c r="I19" i="25"/>
  <c r="J13" i="25"/>
  <c r="J19" i="26" l="1"/>
  <c r="J19" i="25"/>
</calcChain>
</file>

<file path=xl/sharedStrings.xml><?xml version="1.0" encoding="utf-8"?>
<sst xmlns="http://schemas.openxmlformats.org/spreadsheetml/2006/main" count="224" uniqueCount="110">
  <si>
    <t>総事業費</t>
    <rPh sb="0" eb="1">
      <t>ソウ</t>
    </rPh>
    <rPh sb="1" eb="4">
      <t>ジギョウヒ</t>
    </rPh>
    <phoneticPr fontId="3"/>
  </si>
  <si>
    <t>差引事業費
（Ａ－Ｂ）</t>
    <rPh sb="0" eb="1">
      <t>サ</t>
    </rPh>
    <rPh sb="1" eb="2">
      <t>ヒ</t>
    </rPh>
    <rPh sb="2" eb="5">
      <t>ジギョウヒ</t>
    </rPh>
    <phoneticPr fontId="3"/>
  </si>
  <si>
    <t>基準額</t>
    <rPh sb="0" eb="3">
      <t>キジュンガク</t>
    </rPh>
    <phoneticPr fontId="3"/>
  </si>
  <si>
    <t>選定額</t>
    <rPh sb="0" eb="2">
      <t>センテイ</t>
    </rPh>
    <rPh sb="2" eb="3">
      <t>ガク</t>
    </rPh>
    <phoneticPr fontId="3"/>
  </si>
  <si>
    <t>補助基本額</t>
    <rPh sb="0" eb="2">
      <t>ホジョ</t>
    </rPh>
    <rPh sb="2" eb="4">
      <t>キホン</t>
    </rPh>
    <rPh sb="4" eb="5">
      <t>ガク</t>
    </rPh>
    <phoneticPr fontId="3"/>
  </si>
  <si>
    <t>補助所要額</t>
    <rPh sb="0" eb="2">
      <t>ホジョ</t>
    </rPh>
    <rPh sb="2" eb="5">
      <t>ショヨウガク</t>
    </rPh>
    <phoneticPr fontId="3"/>
  </si>
  <si>
    <t>(A)</t>
    <phoneticPr fontId="3"/>
  </si>
  <si>
    <t>(B)</t>
    <phoneticPr fontId="3"/>
  </si>
  <si>
    <t>(C)</t>
    <phoneticPr fontId="3"/>
  </si>
  <si>
    <t>(D)</t>
    <phoneticPr fontId="3"/>
  </si>
  <si>
    <t>(E)</t>
    <phoneticPr fontId="3"/>
  </si>
  <si>
    <t>(F)</t>
    <phoneticPr fontId="3"/>
  </si>
  <si>
    <t>(G)</t>
    <phoneticPr fontId="3"/>
  </si>
  <si>
    <t>(H)</t>
    <phoneticPr fontId="3"/>
  </si>
  <si>
    <t>円</t>
    <rPh sb="0" eb="1">
      <t>エン</t>
    </rPh>
    <phoneticPr fontId="3"/>
  </si>
  <si>
    <t>寄付金
その他の
収入額</t>
    <rPh sb="0" eb="3">
      <t>キフキン</t>
    </rPh>
    <rPh sb="6" eb="7">
      <t>タ</t>
    </rPh>
    <phoneticPr fontId="3"/>
  </si>
  <si>
    <t>イベント事業</t>
    <rPh sb="4" eb="6">
      <t>ジギョウ</t>
    </rPh>
    <phoneticPr fontId="3"/>
  </si>
  <si>
    <t>合　計</t>
    <rPh sb="0" eb="1">
      <t>ア</t>
    </rPh>
    <rPh sb="2" eb="3">
      <t>ケイ</t>
    </rPh>
    <phoneticPr fontId="3"/>
  </si>
  <si>
    <t>セミナー・
講習会等事業</t>
    <rPh sb="6" eb="9">
      <t>コウシュウカイ</t>
    </rPh>
    <rPh sb="9" eb="10">
      <t>ナド</t>
    </rPh>
    <rPh sb="10" eb="12">
      <t>ジギョウ</t>
    </rPh>
    <phoneticPr fontId="3"/>
  </si>
  <si>
    <t>(別紙様式２－１（介護の普及啓発事業費補助金）)</t>
    <rPh sb="1" eb="3">
      <t>ベッシ</t>
    </rPh>
    <rPh sb="3" eb="5">
      <t>ヨウシキ</t>
    </rPh>
    <rPh sb="9" eb="11">
      <t>カイゴ</t>
    </rPh>
    <rPh sb="12" eb="14">
      <t>フキュウ</t>
    </rPh>
    <rPh sb="14" eb="16">
      <t>ケイハツ</t>
    </rPh>
    <rPh sb="16" eb="19">
      <t>ジギョウヒ</t>
    </rPh>
    <phoneticPr fontId="3"/>
  </si>
  <si>
    <t>対象経費の
支出済額</t>
    <rPh sb="0" eb="2">
      <t>タイショウ</t>
    </rPh>
    <rPh sb="2" eb="4">
      <t>ケイヒ</t>
    </rPh>
    <rPh sb="8" eb="9">
      <t>ス</t>
    </rPh>
    <phoneticPr fontId="3"/>
  </si>
  <si>
    <t>差引
過不足額</t>
    <rPh sb="0" eb="2">
      <t>サシヒキ</t>
    </rPh>
    <rPh sb="3" eb="4">
      <t>カ</t>
    </rPh>
    <rPh sb="4" eb="6">
      <t>フソク</t>
    </rPh>
    <rPh sb="6" eb="7">
      <t>ガク</t>
    </rPh>
    <phoneticPr fontId="3"/>
  </si>
  <si>
    <t>(J)</t>
    <phoneticPr fontId="3"/>
  </si>
  <si>
    <t>(I)-(J)=(K)</t>
    <phoneticPr fontId="3"/>
  </si>
  <si>
    <t>補助交付
決定額</t>
    <rPh sb="0" eb="1">
      <t>ホ</t>
    </rPh>
    <rPh sb="1" eb="2">
      <t>ジョ</t>
    </rPh>
    <rPh sb="2" eb="4">
      <t>コウフ</t>
    </rPh>
    <rPh sb="5" eb="7">
      <t>ケッテイ</t>
    </rPh>
    <rPh sb="7" eb="8">
      <t>ガク</t>
    </rPh>
    <phoneticPr fontId="3"/>
  </si>
  <si>
    <t>(補助事業者名　　　　　　             ）</t>
    <phoneticPr fontId="3"/>
  </si>
  <si>
    <t>―</t>
    <phoneticPr fontId="3"/>
  </si>
  <si>
    <t>(I)</t>
    <phoneticPr fontId="3"/>
  </si>
  <si>
    <t>補助受入済額</t>
    <rPh sb="0" eb="2">
      <t>ホジョ</t>
    </rPh>
    <rPh sb="2" eb="4">
      <t>ウケイレ</t>
    </rPh>
    <rPh sb="4" eb="5">
      <t>ズ</t>
    </rPh>
    <rPh sb="5" eb="6">
      <t>ガク</t>
    </rPh>
    <phoneticPr fontId="3"/>
  </si>
  <si>
    <t>職場体験事業</t>
    <rPh sb="0" eb="4">
      <t>ショクバタイケン</t>
    </rPh>
    <rPh sb="4" eb="6">
      <t>ジギョウ</t>
    </rPh>
    <phoneticPr fontId="3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</si>
  <si>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8"/>
  </si>
  <si>
    <t>１．事業内容</t>
    <rPh sb="2" eb="4">
      <t>ジギョウ</t>
    </rPh>
    <rPh sb="4" eb="6">
      <t>ナイヨウ</t>
    </rPh>
    <phoneticPr fontId="8"/>
  </si>
  <si>
    <t>　　　　　　　　　　人</t>
    <rPh sb="10" eb="11">
      <t>ニン</t>
    </rPh>
    <phoneticPr fontId="8"/>
  </si>
  <si>
    <t>区分</t>
    <rPh sb="0" eb="2">
      <t>クブン</t>
    </rPh>
    <phoneticPr fontId="8"/>
  </si>
  <si>
    <t>円</t>
    <rPh sb="0" eb="1">
      <t>エン</t>
    </rPh>
    <phoneticPr fontId="8"/>
  </si>
  <si>
    <t>報償費（講師謝金）</t>
    <rPh sb="0" eb="3">
      <t>ホウショウヒ</t>
    </rPh>
    <rPh sb="4" eb="6">
      <t>コウシ</t>
    </rPh>
    <rPh sb="6" eb="8">
      <t>シャキン</t>
    </rPh>
    <phoneticPr fontId="8"/>
  </si>
  <si>
    <t>旅費</t>
    <rPh sb="0" eb="2">
      <t>リョヒ</t>
    </rPh>
    <phoneticPr fontId="8"/>
  </si>
  <si>
    <t>賃金</t>
    <rPh sb="0" eb="2">
      <t>チンギン</t>
    </rPh>
    <phoneticPr fontId="8"/>
  </si>
  <si>
    <t>需用費</t>
    <rPh sb="0" eb="3">
      <t>ジュヨウヒ</t>
    </rPh>
    <phoneticPr fontId="8"/>
  </si>
  <si>
    <t>　消耗品費</t>
    <rPh sb="1" eb="3">
      <t>ショウモウ</t>
    </rPh>
    <rPh sb="3" eb="4">
      <t>ヒン</t>
    </rPh>
    <rPh sb="4" eb="5">
      <t>ヒ</t>
    </rPh>
    <phoneticPr fontId="8"/>
  </si>
  <si>
    <t>　印刷製本費</t>
    <rPh sb="1" eb="3">
      <t>インサツ</t>
    </rPh>
    <rPh sb="3" eb="5">
      <t>セイホン</t>
    </rPh>
    <rPh sb="5" eb="6">
      <t>ヒ</t>
    </rPh>
    <phoneticPr fontId="8"/>
  </si>
  <si>
    <t>役務費</t>
    <rPh sb="0" eb="2">
      <t>エキム</t>
    </rPh>
    <rPh sb="2" eb="3">
      <t>ヒ</t>
    </rPh>
    <phoneticPr fontId="8"/>
  </si>
  <si>
    <t>　通信運搬費</t>
    <rPh sb="1" eb="3">
      <t>ツウシン</t>
    </rPh>
    <rPh sb="3" eb="5">
      <t>ウンパン</t>
    </rPh>
    <rPh sb="5" eb="6">
      <t>ヒ</t>
    </rPh>
    <phoneticPr fontId="8"/>
  </si>
  <si>
    <t>　広報料</t>
    <rPh sb="1" eb="3">
      <t>コウホウ</t>
    </rPh>
    <rPh sb="3" eb="4">
      <t>リョウ</t>
    </rPh>
    <phoneticPr fontId="8"/>
  </si>
  <si>
    <t>　手数料</t>
    <rPh sb="1" eb="4">
      <t>テスウリョウ</t>
    </rPh>
    <phoneticPr fontId="8"/>
  </si>
  <si>
    <t>使用料</t>
    <rPh sb="0" eb="2">
      <t>シヨウ</t>
    </rPh>
    <rPh sb="2" eb="3">
      <t>リョウ</t>
    </rPh>
    <phoneticPr fontId="8"/>
  </si>
  <si>
    <t>　会場使用料</t>
    <rPh sb="1" eb="3">
      <t>カイジョウ</t>
    </rPh>
    <rPh sb="3" eb="6">
      <t>シヨウリョウ</t>
    </rPh>
    <phoneticPr fontId="8"/>
  </si>
  <si>
    <t>　大道具等借上料</t>
    <rPh sb="1" eb="5">
      <t>オオドウグナド</t>
    </rPh>
    <rPh sb="5" eb="7">
      <t>カリア</t>
    </rPh>
    <rPh sb="7" eb="8">
      <t>リョウ</t>
    </rPh>
    <phoneticPr fontId="8"/>
  </si>
  <si>
    <t>委託料</t>
    <rPh sb="0" eb="2">
      <t>イタク</t>
    </rPh>
    <rPh sb="2" eb="3">
      <t>リョウ</t>
    </rPh>
    <phoneticPr fontId="8"/>
  </si>
  <si>
    <r>
      <t>(補助事業者名　　　　　</t>
    </r>
    <r>
      <rPr>
        <sz val="11"/>
        <rFont val="HG丸ｺﾞｼｯｸM-PRO"/>
        <family val="3"/>
        <charset val="128"/>
      </rPr>
      <t>　　</t>
    </r>
    <r>
      <rPr>
        <sz val="11"/>
        <rFont val="ＭＳ 明朝"/>
        <family val="1"/>
        <charset val="128"/>
      </rPr>
      <t>）</t>
    </r>
    <rPh sb="1" eb="3">
      <t>ホジョ</t>
    </rPh>
    <rPh sb="3" eb="5">
      <t>ジギョウ</t>
    </rPh>
    <rPh sb="5" eb="6">
      <t>シャ</t>
    </rPh>
    <rPh sb="6" eb="7">
      <t>メイ</t>
    </rPh>
    <phoneticPr fontId="3"/>
  </si>
  <si>
    <t>寄附金
その他の
収入額</t>
    <rPh sb="0" eb="3">
      <t>キフキン</t>
    </rPh>
    <rPh sb="6" eb="7">
      <t>タ</t>
    </rPh>
    <phoneticPr fontId="3"/>
  </si>
  <si>
    <t>対象経費の
支出予定額</t>
    <rPh sb="0" eb="2">
      <t>タイショウ</t>
    </rPh>
    <rPh sb="2" eb="4">
      <t>ケイヒ</t>
    </rPh>
    <phoneticPr fontId="3"/>
  </si>
  <si>
    <t>合計</t>
    <rPh sb="0" eb="2">
      <t>ゴウケイ</t>
    </rPh>
    <phoneticPr fontId="3"/>
  </si>
  <si>
    <t xml:space="preserve">  　２　行が足りない場合は適宜追加し作成すること。</t>
    <rPh sb="5" eb="6">
      <t>ギョウ</t>
    </rPh>
    <rPh sb="7" eb="8">
      <t>タ</t>
    </rPh>
    <rPh sb="11" eb="13">
      <t>バアイ</t>
    </rPh>
    <rPh sb="14" eb="16">
      <t>テキギ</t>
    </rPh>
    <rPh sb="16" eb="18">
      <t>ツイカ</t>
    </rPh>
    <rPh sb="19" eb="21">
      <t>サクセイ</t>
    </rPh>
    <phoneticPr fontId="3"/>
  </si>
  <si>
    <t>　　３　F欄にはD欄とE欄のいずれか低い方の額を記入すること。</t>
    <rPh sb="5" eb="6">
      <t>ラン</t>
    </rPh>
    <rPh sb="9" eb="10">
      <t>ラン</t>
    </rPh>
    <rPh sb="12" eb="13">
      <t>ラン</t>
    </rPh>
    <rPh sb="18" eb="19">
      <t>ヒク</t>
    </rPh>
    <rPh sb="20" eb="21">
      <t>ホウ</t>
    </rPh>
    <rPh sb="22" eb="23">
      <t>ガク</t>
    </rPh>
    <rPh sb="24" eb="26">
      <t>キニュウ</t>
    </rPh>
    <phoneticPr fontId="3"/>
  </si>
  <si>
    <t xml:space="preserve">  　４　G欄にはC欄とF欄とを比較して、いずれか低い方の額を記入すること。</t>
    <rPh sb="10" eb="11">
      <t>ラン</t>
    </rPh>
    <rPh sb="16" eb="18">
      <t>ヒカク</t>
    </rPh>
    <rPh sb="25" eb="26">
      <t>ヒク</t>
    </rPh>
    <rPh sb="27" eb="28">
      <t>ホウ</t>
    </rPh>
    <rPh sb="29" eb="30">
      <t>ガク</t>
    </rPh>
    <rPh sb="31" eb="33">
      <t>キニュウ</t>
    </rPh>
    <phoneticPr fontId="3"/>
  </si>
  <si>
    <t>―</t>
    <phoneticPr fontId="8"/>
  </si>
  <si>
    <t>(A)</t>
    <phoneticPr fontId="3"/>
  </si>
  <si>
    <t>(B)</t>
    <phoneticPr fontId="8"/>
  </si>
  <si>
    <t>(C)</t>
    <phoneticPr fontId="3"/>
  </si>
  <si>
    <t>(D)</t>
    <phoneticPr fontId="3"/>
  </si>
  <si>
    <t>(E)</t>
    <phoneticPr fontId="3"/>
  </si>
  <si>
    <t>(F)</t>
    <phoneticPr fontId="3"/>
  </si>
  <si>
    <t>(G)</t>
    <phoneticPr fontId="3"/>
  </si>
  <si>
    <r>
      <t xml:space="preserve">収入の有無
</t>
    </r>
    <r>
      <rPr>
        <sz val="9"/>
        <rFont val="ＭＳ Ｐ明朝"/>
        <family val="1"/>
        <charset val="128"/>
      </rPr>
      <t>ある場合は金額、種類の記載</t>
    </r>
    <rPh sb="0" eb="2">
      <t>シュウニュウ</t>
    </rPh>
    <rPh sb="3" eb="5">
      <t>ウム</t>
    </rPh>
    <rPh sb="8" eb="10">
      <t>バアイ</t>
    </rPh>
    <rPh sb="11" eb="13">
      <t>キンガク</t>
    </rPh>
    <rPh sb="14" eb="16">
      <t>シュルイ</t>
    </rPh>
    <rPh sb="17" eb="19">
      <t>キサイ</t>
    </rPh>
    <phoneticPr fontId="8"/>
  </si>
  <si>
    <t>有　・　無</t>
    <rPh sb="0" eb="1">
      <t>アリ</t>
    </rPh>
    <rPh sb="4" eb="5">
      <t>ナシ</t>
    </rPh>
    <phoneticPr fontId="8"/>
  </si>
  <si>
    <t>（種類）</t>
    <rPh sb="1" eb="3">
      <t>シュルイ</t>
    </rPh>
    <phoneticPr fontId="8"/>
  </si>
  <si>
    <t>２．対象経費の支出額算出内訳</t>
    <phoneticPr fontId="8"/>
  </si>
  <si>
    <t>回</t>
    <rPh sb="0" eb="1">
      <t>カイ</t>
    </rPh>
    <phoneticPr fontId="8"/>
  </si>
  <si>
    <t>セミナー・講習会等
事業の名称</t>
    <phoneticPr fontId="3"/>
  </si>
  <si>
    <t>イベント事業の名称</t>
    <rPh sb="4" eb="6">
      <t>ジギョウ</t>
    </rPh>
    <rPh sb="7" eb="9">
      <t>メイショウ</t>
    </rPh>
    <phoneticPr fontId="8"/>
  </si>
  <si>
    <t>職場体験事業の名称</t>
    <rPh sb="0" eb="2">
      <t>ショクバ</t>
    </rPh>
    <rPh sb="2" eb="4">
      <t>タイケン</t>
    </rPh>
    <rPh sb="4" eb="6">
      <t>ジギョウ</t>
    </rPh>
    <rPh sb="7" eb="9">
      <t>メイショウ</t>
    </rPh>
    <phoneticPr fontId="8"/>
  </si>
  <si>
    <t>　　５　本様式にて算出された合計額を様式２－１の該当欄に記載すること。</t>
    <phoneticPr fontId="3"/>
  </si>
  <si>
    <t>(別紙様式２－１－２（介護の普及啓発事業費補助金・イベント事業）)</t>
    <rPh sb="1" eb="3">
      <t>ベッシ</t>
    </rPh>
    <rPh sb="3" eb="5">
      <t>ヨウシキ</t>
    </rPh>
    <rPh sb="11" eb="13">
      <t>カイゴ</t>
    </rPh>
    <rPh sb="14" eb="16">
      <t>フキュウ</t>
    </rPh>
    <rPh sb="16" eb="18">
      <t>ケイハツ</t>
    </rPh>
    <rPh sb="18" eb="20">
      <t>ジギョウ</t>
    </rPh>
    <phoneticPr fontId="3"/>
  </si>
  <si>
    <t>(別紙様式２－１－３（介護の普及啓発事業費補助金・職場体験事業）)</t>
    <rPh sb="1" eb="3">
      <t>ベッシ</t>
    </rPh>
    <rPh sb="3" eb="5">
      <t>ヨウシキ</t>
    </rPh>
    <rPh sb="11" eb="13">
      <t>カイゴ</t>
    </rPh>
    <rPh sb="14" eb="16">
      <t>フキュウ</t>
    </rPh>
    <rPh sb="16" eb="18">
      <t>ケイハツ</t>
    </rPh>
    <rPh sb="18" eb="20">
      <t>ジギョウ</t>
    </rPh>
    <rPh sb="25" eb="27">
      <t>ショクバ</t>
    </rPh>
    <rPh sb="27" eb="29">
      <t>タイケン</t>
    </rPh>
    <phoneticPr fontId="3"/>
  </si>
  <si>
    <t>(別紙様式２－１－１（介護の普及啓発事業費補助金 ・ セミナー・講習会等事業）)</t>
    <rPh sb="1" eb="3">
      <t>ベッシ</t>
    </rPh>
    <rPh sb="3" eb="5">
      <t>ヨウシキ</t>
    </rPh>
    <rPh sb="11" eb="13">
      <t>カイゴ</t>
    </rPh>
    <rPh sb="14" eb="16">
      <t>フキュウ</t>
    </rPh>
    <rPh sb="16" eb="18">
      <t>ケイハツ</t>
    </rPh>
    <rPh sb="18" eb="20">
      <t>ジギョウ</t>
    </rPh>
    <phoneticPr fontId="3"/>
  </si>
  <si>
    <t>(注)１　別紙2-1-1～3を作成し、算出された合計額を本様式の各事業の該当欄に記入すること。なお、事業の実施が一回の場合は、別紙様式2-1-1～3の作成を省略することができる。</t>
    <rPh sb="1" eb="2">
      <t>チュウ</t>
    </rPh>
    <rPh sb="50" eb="52">
      <t>ジギョウ</t>
    </rPh>
    <rPh sb="53" eb="55">
      <t>ジッシ</t>
    </rPh>
    <rPh sb="56" eb="58">
      <t>イッカイ</t>
    </rPh>
    <rPh sb="59" eb="61">
      <t>バアイ</t>
    </rPh>
    <rPh sb="63" eb="65">
      <t>ベッシ</t>
    </rPh>
    <rPh sb="65" eb="67">
      <t>ヨウシキ</t>
    </rPh>
    <phoneticPr fontId="8"/>
  </si>
  <si>
    <t>普及啓発資材等作成事業</t>
    <rPh sb="0" eb="2">
      <t>フキュウ</t>
    </rPh>
    <rPh sb="2" eb="4">
      <t>ケイハツ</t>
    </rPh>
    <rPh sb="4" eb="6">
      <t>シザイ</t>
    </rPh>
    <rPh sb="6" eb="7">
      <t>トウ</t>
    </rPh>
    <rPh sb="7" eb="9">
      <t>サクセイ</t>
    </rPh>
    <rPh sb="9" eb="11">
      <t>ジギョウ</t>
    </rPh>
    <phoneticPr fontId="8"/>
  </si>
  <si>
    <t>セミナー・講習会等
イベント
職場体験</t>
    <rPh sb="5" eb="8">
      <t>コウシュウカイ</t>
    </rPh>
    <rPh sb="8" eb="9">
      <t>トウ</t>
    </rPh>
    <rPh sb="15" eb="17">
      <t>ショクバ</t>
    </rPh>
    <rPh sb="17" eb="19">
      <t>タイケン</t>
    </rPh>
    <phoneticPr fontId="8"/>
  </si>
  <si>
    <t>名称</t>
    <rPh sb="0" eb="2">
      <t>メイショウ</t>
    </rPh>
    <phoneticPr fontId="8"/>
  </si>
  <si>
    <t>開催日</t>
    <rPh sb="0" eb="3">
      <t>カイサイビ</t>
    </rPh>
    <phoneticPr fontId="8"/>
  </si>
  <si>
    <t>年　　　月　　　日</t>
    <rPh sb="0" eb="1">
      <t>ネン</t>
    </rPh>
    <rPh sb="4" eb="5">
      <t>ガツ</t>
    </rPh>
    <rPh sb="8" eb="9">
      <t>ニチ</t>
    </rPh>
    <phoneticPr fontId="8"/>
  </si>
  <si>
    <t>開催場所</t>
    <rPh sb="0" eb="2">
      <t>カイサイ</t>
    </rPh>
    <rPh sb="2" eb="4">
      <t>バショ</t>
    </rPh>
    <phoneticPr fontId="8"/>
  </si>
  <si>
    <t>資材等作成</t>
    <rPh sb="0" eb="2">
      <t>シザイ</t>
    </rPh>
    <rPh sb="2" eb="3">
      <t>トウ</t>
    </rPh>
    <rPh sb="3" eb="5">
      <t>サクセイ</t>
    </rPh>
    <phoneticPr fontId="8"/>
  </si>
  <si>
    <t>作成物の名称</t>
    <rPh sb="0" eb="2">
      <t>サクセイ</t>
    </rPh>
    <rPh sb="2" eb="3">
      <t>ブツ</t>
    </rPh>
    <rPh sb="4" eb="6">
      <t>メイショウ</t>
    </rPh>
    <phoneticPr fontId="8"/>
  </si>
  <si>
    <t>算　出　内　訳</t>
    <phoneticPr fontId="8"/>
  </si>
  <si>
    <t>合計</t>
    <phoneticPr fontId="8"/>
  </si>
  <si>
    <t>※補助対象事業が他の事業の一部として実施される場合、補助対象事業に必要とされる経費は他の事業と区別</t>
    <phoneticPr fontId="8"/>
  </si>
  <si>
    <t xml:space="preserve">  　して算出すること。</t>
    <phoneticPr fontId="8"/>
  </si>
  <si>
    <t>受講・来場人数</t>
    <phoneticPr fontId="8"/>
  </si>
  <si>
    <t>　※収入の種類とは寄附金、参加費、協賛金など。なお県補助金、自己負担金を除く。</t>
    <phoneticPr fontId="8"/>
  </si>
  <si>
    <t>　※事業実施後、実績報告書提出時に案内チラシ、パンフレット、セミナー・講演等に用いた資料等を添付すること。</t>
    <phoneticPr fontId="8"/>
  </si>
  <si>
    <t>支　出　額</t>
    <rPh sb="0" eb="1">
      <t>シ</t>
    </rPh>
    <rPh sb="2" eb="3">
      <t>デ</t>
    </rPh>
    <rPh sb="4" eb="5">
      <t>ガク</t>
    </rPh>
    <phoneticPr fontId="8"/>
  </si>
  <si>
    <t>介護の普及啓発事業　事業報告書</t>
    <rPh sb="0" eb="2">
      <t>カイゴ</t>
    </rPh>
    <rPh sb="3" eb="5">
      <t>フキュウ</t>
    </rPh>
    <rPh sb="5" eb="7">
      <t>ケイハツ</t>
    </rPh>
    <rPh sb="7" eb="9">
      <t>ジギョウ</t>
    </rPh>
    <rPh sb="12" eb="14">
      <t>ホウコク</t>
    </rPh>
    <phoneticPr fontId="8"/>
  </si>
  <si>
    <t>実施内容
（目的、対象者、講師の氏名等も含めて記載すること。）
作成物の内容
（配布・掲示方法等も含めて記載すること。）</t>
    <rPh sb="0" eb="2">
      <t>ジッシ</t>
    </rPh>
    <rPh sb="2" eb="4">
      <t>ナイヨウ</t>
    </rPh>
    <rPh sb="6" eb="8">
      <t>モクテキ</t>
    </rPh>
    <rPh sb="9" eb="12">
      <t>タイショウシャ</t>
    </rPh>
    <rPh sb="13" eb="15">
      <t>コウシ</t>
    </rPh>
    <rPh sb="16" eb="18">
      <t>シメイ</t>
    </rPh>
    <rPh sb="18" eb="19">
      <t>ナド</t>
    </rPh>
    <rPh sb="20" eb="21">
      <t>フク</t>
    </rPh>
    <rPh sb="23" eb="25">
      <t>キサイ</t>
    </rPh>
    <phoneticPr fontId="8"/>
  </si>
  <si>
    <t xml:space="preserve"> 　る場合は、それぞれ１枚ずつ作成すること。</t>
    <phoneticPr fontId="8"/>
  </si>
  <si>
    <t>　　２　F欄にはD欄とE欄のいずれか低い方の額を記入すること。</t>
    <rPh sb="5" eb="6">
      <t>ラン</t>
    </rPh>
    <rPh sb="9" eb="10">
      <t>ラン</t>
    </rPh>
    <rPh sb="12" eb="13">
      <t>ラン</t>
    </rPh>
    <rPh sb="18" eb="19">
      <t>ヒク</t>
    </rPh>
    <rPh sb="20" eb="21">
      <t>ホウ</t>
    </rPh>
    <rPh sb="22" eb="23">
      <t>ガク</t>
    </rPh>
    <rPh sb="24" eb="26">
      <t>キニュウ</t>
    </rPh>
    <phoneticPr fontId="3"/>
  </si>
  <si>
    <t xml:space="preserve">  　３　G欄にはC欄とF欄とを比較して、いずれか低い方の額を記入すること。</t>
    <rPh sb="10" eb="11">
      <t>ラン</t>
    </rPh>
    <rPh sb="16" eb="18">
      <t>ヒカク</t>
    </rPh>
    <rPh sb="25" eb="26">
      <t>ヒク</t>
    </rPh>
    <rPh sb="27" eb="28">
      <t>ホウ</t>
    </rPh>
    <rPh sb="29" eb="30">
      <t>ガク</t>
    </rPh>
    <rPh sb="31" eb="33">
      <t>キニュウ</t>
    </rPh>
    <phoneticPr fontId="3"/>
  </si>
  <si>
    <t>　　　　年度　介護の普及啓発事業所要額精算書</t>
    <rPh sb="7" eb="9">
      <t>カイゴ</t>
    </rPh>
    <rPh sb="10" eb="12">
      <t>フキュウ</t>
    </rPh>
    <rPh sb="12" eb="14">
      <t>ケイハツ</t>
    </rPh>
    <rPh sb="14" eb="16">
      <t>ジギョウ</t>
    </rPh>
    <rPh sb="16" eb="19">
      <t>ショヨウガク</t>
    </rPh>
    <rPh sb="19" eb="22">
      <t>セイサンショ</t>
    </rPh>
    <phoneticPr fontId="3"/>
  </si>
  <si>
    <t>　　　　年度介護の普及啓発事業所要額精算書（内訳書）</t>
    <rPh sb="6" eb="8">
      <t>カイゴ</t>
    </rPh>
    <rPh sb="9" eb="11">
      <t>フキュウ</t>
    </rPh>
    <rPh sb="11" eb="13">
      <t>ケイハツ</t>
    </rPh>
    <rPh sb="13" eb="15">
      <t>ジギョウ</t>
    </rPh>
    <rPh sb="15" eb="18">
      <t>ショヨウガク</t>
    </rPh>
    <rPh sb="18" eb="21">
      <t>セイサンショ</t>
    </rPh>
    <rPh sb="22" eb="24">
      <t>ウチワケ</t>
    </rPh>
    <rPh sb="24" eb="25">
      <t>ショ</t>
    </rPh>
    <phoneticPr fontId="3"/>
  </si>
  <si>
    <t>　　　　年度介護の普及啓発事業要額精算書（内訳書）</t>
    <rPh sb="6" eb="8">
      <t>カイゴ</t>
    </rPh>
    <rPh sb="9" eb="11">
      <t>フキュウ</t>
    </rPh>
    <rPh sb="11" eb="13">
      <t>ケイハツ</t>
    </rPh>
    <rPh sb="13" eb="15">
      <t>ジギョウ</t>
    </rPh>
    <rPh sb="15" eb="16">
      <t>ヨウ</t>
    </rPh>
    <rPh sb="16" eb="17">
      <t>ガク</t>
    </rPh>
    <rPh sb="17" eb="20">
      <t>セイサンショ</t>
    </rPh>
    <rPh sb="21" eb="23">
      <t>ウチワケ</t>
    </rPh>
    <rPh sb="23" eb="24">
      <t>ショ</t>
    </rPh>
    <phoneticPr fontId="3"/>
  </si>
  <si>
    <t xml:space="preserve">  　４　H欄にはG欄の金額に3/4を乗じた額（ただし、1,000円未満端数が生じた場合には、これを切り捨てるものとする。）を記入すること。</t>
    <phoneticPr fontId="3"/>
  </si>
  <si>
    <t>(注)１　この様式は補助区分ごとに作成すること。ただし、事業の実施が一回の場合は、本様式の作成を省略し、様式2-1のみの作成とすることができる。</t>
    <phoneticPr fontId="3"/>
  </si>
  <si>
    <t>(注)１　この様式は補助区分ごとに作成すること。ただし、事業の実施が一回の場合は、本様式の作成を省略し、様式2-1のみの作成とすることができる。</t>
    <phoneticPr fontId="3"/>
  </si>
  <si>
    <t>(注)１　この様式は補助区分ごとに作成すること。ただし、事業の実施が一回の場合は、本様式の作成を省略し、様式2-1のみの作成とすることができる。</t>
    <phoneticPr fontId="3"/>
  </si>
  <si>
    <r>
      <t>※本様式は、セミナー・講習会等、イベントを</t>
    </r>
    <r>
      <rPr>
        <sz val="11"/>
        <rFont val="ＭＳ Ｐゴシック"/>
        <family val="3"/>
        <charset val="128"/>
      </rPr>
      <t>複数実施する場合又は内容の異なる普及啓発資材を複数作成す</t>
    </r>
    <rPh sb="1" eb="2">
      <t>ホン</t>
    </rPh>
    <rPh sb="2" eb="4">
      <t>ヨウシキ</t>
    </rPh>
    <rPh sb="11" eb="14">
      <t>コウシュウカイ</t>
    </rPh>
    <rPh sb="14" eb="15">
      <t>ナド</t>
    </rPh>
    <rPh sb="21" eb="23">
      <t>フクスウ</t>
    </rPh>
    <rPh sb="23" eb="25">
      <t>ジッシ</t>
    </rPh>
    <rPh sb="27" eb="29">
      <t>バアイ</t>
    </rPh>
    <rPh sb="29" eb="30">
      <t>マタ</t>
    </rPh>
    <phoneticPr fontId="8"/>
  </si>
  <si>
    <t>人日</t>
    <rPh sb="0" eb="1">
      <t>ヒト</t>
    </rPh>
    <rPh sb="1" eb="2">
      <t>ニチ</t>
    </rPh>
    <phoneticPr fontId="8"/>
  </si>
  <si>
    <t>200,000円/1回</t>
    <rPh sb="7" eb="8">
      <t>エン</t>
    </rPh>
    <rPh sb="10" eb="11">
      <t>カイ</t>
    </rPh>
    <phoneticPr fontId="8"/>
  </si>
  <si>
    <t>6,000円/1人につき1日</t>
    <rPh sb="5" eb="6">
      <t>エン</t>
    </rPh>
    <rPh sb="8" eb="9">
      <t>ニン</t>
    </rPh>
    <rPh sb="13" eb="14">
      <t>ニチ</t>
    </rPh>
    <phoneticPr fontId="8"/>
  </si>
  <si>
    <t>3,417,000円/1回</t>
    <rPh sb="9" eb="10">
      <t>エン</t>
    </rPh>
    <rPh sb="12" eb="13">
      <t>カイ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</si>
</sst>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\(@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平成ゴシック"/>
      <family val="3"/>
      <charset val="128"/>
    </font>
    <font>
      <sz val="6"/>
      <name val="平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HG丸ｺﾞｼｯｸM-PRO"/>
      <family val="3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</cellStyleXfs>
  <cellXfs count="200">
    <xf numFmtId="0" fontId="0" fillId="0" borderId="0" xfId="0">
      <alignment vertical="center"/>
    </xf>
    <xf numFmtId="0" fontId="4" fillId="0" borderId="0" xfId="13" applyFont="1"/>
    <xf numFmtId="0" fontId="4" fillId="0" borderId="0" xfId="13" applyFont="1" applyBorder="1"/>
    <xf numFmtId="0" fontId="4" fillId="0" borderId="2" xfId="13" applyFont="1" applyBorder="1"/>
    <xf numFmtId="0" fontId="4" fillId="0" borderId="6" xfId="13" applyFont="1" applyBorder="1"/>
    <xf numFmtId="0" fontId="4" fillId="0" borderId="2" xfId="13" applyFont="1" applyBorder="1" applyAlignment="1">
      <alignment horizontal="right"/>
    </xf>
    <xf numFmtId="0" fontId="4" fillId="0" borderId="0" xfId="13" applyFont="1" applyBorder="1" applyAlignment="1">
      <alignment horizontal="right"/>
    </xf>
    <xf numFmtId="0" fontId="4" fillId="0" borderId="8" xfId="13" applyFont="1" applyBorder="1"/>
    <xf numFmtId="0" fontId="4" fillId="0" borderId="9" xfId="13" applyFont="1" applyBorder="1" applyAlignment="1">
      <alignment horizontal="right" vertical="top" indent="1"/>
    </xf>
    <xf numFmtId="0" fontId="4" fillId="0" borderId="10" xfId="13" applyFont="1" applyBorder="1"/>
    <xf numFmtId="0" fontId="4" fillId="0" borderId="2" xfId="13" applyFont="1" applyBorder="1" applyAlignment="1">
      <alignment horizontal="center" vertical="center" wrapText="1"/>
    </xf>
    <xf numFmtId="0" fontId="4" fillId="0" borderId="11" xfId="13" applyFont="1" applyBorder="1" applyAlignment="1">
      <alignment horizontal="right"/>
    </xf>
    <xf numFmtId="0" fontId="4" fillId="0" borderId="8" xfId="13" applyFont="1" applyBorder="1" applyAlignment="1">
      <alignment horizontal="right"/>
    </xf>
    <xf numFmtId="0" fontId="6" fillId="0" borderId="6" xfId="13" applyFont="1" applyFill="1" applyBorder="1" applyAlignment="1">
      <alignment horizontal="center" vertical="center" wrapText="1"/>
    </xf>
    <xf numFmtId="38" fontId="4" fillId="0" borderId="6" xfId="2" applyFont="1" applyFill="1" applyBorder="1" applyAlignment="1"/>
    <xf numFmtId="38" fontId="4" fillId="0" borderId="12" xfId="2" applyFont="1" applyFill="1" applyBorder="1" applyAlignment="1"/>
    <xf numFmtId="38" fontId="4" fillId="0" borderId="6" xfId="2" applyFont="1" applyBorder="1" applyAlignment="1"/>
    <xf numFmtId="38" fontId="4" fillId="0" borderId="10" xfId="2" applyFont="1" applyBorder="1" applyAlignment="1"/>
    <xf numFmtId="0" fontId="4" fillId="0" borderId="12" xfId="13" applyFont="1" applyBorder="1" applyAlignment="1">
      <alignment horizontal="center" vertical="center"/>
    </xf>
    <xf numFmtId="0" fontId="6" fillId="0" borderId="0" xfId="13" applyFont="1" applyBorder="1"/>
    <xf numFmtId="0" fontId="6" fillId="0" borderId="0" xfId="0" applyFont="1">
      <alignment vertical="center"/>
    </xf>
    <xf numFmtId="38" fontId="4" fillId="0" borderId="14" xfId="2" applyFont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right" vertical="center" wrapText="1"/>
    </xf>
    <xf numFmtId="0" fontId="9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9" fillId="2" borderId="0" xfId="0" applyFont="1" applyFill="1" applyAlignment="1">
      <alignment horizontal="left" vertical="center" indent="1"/>
    </xf>
    <xf numFmtId="0" fontId="7" fillId="2" borderId="0" xfId="0" applyFont="1" applyFill="1">
      <alignment vertical="center"/>
    </xf>
    <xf numFmtId="0" fontId="10" fillId="2" borderId="0" xfId="0" applyFont="1" applyFill="1" applyBorder="1">
      <alignment vertical="center"/>
    </xf>
    <xf numFmtId="0" fontId="11" fillId="2" borderId="0" xfId="0" applyFont="1" applyFill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Continuous" vertical="center"/>
    </xf>
    <xf numFmtId="0" fontId="10" fillId="2" borderId="0" xfId="0" applyFont="1" applyFill="1">
      <alignment vertical="center"/>
    </xf>
    <xf numFmtId="0" fontId="4" fillId="2" borderId="0" xfId="13" applyFont="1" applyFill="1"/>
    <xf numFmtId="0" fontId="4" fillId="2" borderId="1" xfId="13" applyFont="1" applyFill="1" applyBorder="1"/>
    <xf numFmtId="0" fontId="4" fillId="2" borderId="2" xfId="13" applyFont="1" applyFill="1" applyBorder="1"/>
    <xf numFmtId="0" fontId="4" fillId="2" borderId="3" xfId="13" applyFont="1" applyFill="1" applyBorder="1"/>
    <xf numFmtId="0" fontId="4" fillId="2" borderId="4" xfId="13" applyFont="1" applyFill="1" applyBorder="1"/>
    <xf numFmtId="0" fontId="4" fillId="2" borderId="5" xfId="13" applyFont="1" applyFill="1" applyBorder="1" applyAlignment="1">
      <alignment horizontal="center" vertical="top"/>
    </xf>
    <xf numFmtId="0" fontId="5" fillId="2" borderId="4" xfId="13" applyFont="1" applyFill="1" applyBorder="1"/>
    <xf numFmtId="0" fontId="6" fillId="2" borderId="4" xfId="14" applyFont="1" applyFill="1" applyBorder="1" applyAlignment="1">
      <alignment horizontal="right"/>
    </xf>
    <xf numFmtId="0" fontId="4" fillId="2" borderId="5" xfId="14" applyFont="1" applyFill="1" applyBorder="1" applyAlignment="1">
      <alignment horizontal="center" vertical="top"/>
    </xf>
    <xf numFmtId="0" fontId="4" fillId="2" borderId="6" xfId="13" applyFont="1" applyFill="1" applyBorder="1"/>
    <xf numFmtId="0" fontId="4" fillId="2" borderId="7" xfId="13" applyFont="1" applyFill="1" applyBorder="1" applyAlignment="1">
      <alignment horizontal="center" vertical="top"/>
    </xf>
    <xf numFmtId="0" fontId="4" fillId="2" borderId="2" xfId="13" applyFont="1" applyFill="1" applyBorder="1" applyAlignment="1">
      <alignment horizontal="right"/>
    </xf>
    <xf numFmtId="0" fontId="4" fillId="2" borderId="3" xfId="13" applyFont="1" applyFill="1" applyBorder="1" applyAlignment="1">
      <alignment horizontal="right"/>
    </xf>
    <xf numFmtId="0" fontId="4" fillId="2" borderId="4" xfId="13" applyFont="1" applyFill="1" applyBorder="1" applyAlignment="1">
      <alignment horizontal="right"/>
    </xf>
    <xf numFmtId="0" fontId="4" fillId="2" borderId="5" xfId="13" applyFont="1" applyFill="1" applyBorder="1" applyAlignment="1">
      <alignment horizontal="right"/>
    </xf>
    <xf numFmtId="0" fontId="6" fillId="2" borderId="0" xfId="13" applyFont="1" applyFill="1"/>
    <xf numFmtId="0" fontId="4" fillId="0" borderId="4" xfId="13" applyFont="1" applyBorder="1" applyAlignment="1">
      <alignment horizontal="right" vertical="top" indent="1"/>
    </xf>
    <xf numFmtId="0" fontId="4" fillId="0" borderId="5" xfId="13" applyFont="1" applyBorder="1" applyAlignment="1">
      <alignment horizontal="right" vertical="top" indent="1"/>
    </xf>
    <xf numFmtId="0" fontId="0" fillId="0" borderId="0" xfId="0" applyFont="1">
      <alignment vertical="center"/>
    </xf>
    <xf numFmtId="0" fontId="9" fillId="2" borderId="15" xfId="0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2" fillId="2" borderId="0" xfId="13" applyFont="1" applyFill="1"/>
    <xf numFmtId="0" fontId="2" fillId="0" borderId="0" xfId="13" applyFont="1"/>
    <xf numFmtId="0" fontId="2" fillId="0" borderId="0" xfId="13" applyFont="1" applyAlignment="1">
      <alignment horizontal="center"/>
    </xf>
    <xf numFmtId="0" fontId="2" fillId="2" borderId="8" xfId="13" applyFont="1" applyFill="1" applyBorder="1"/>
    <xf numFmtId="0" fontId="2" fillId="0" borderId="4" xfId="13" applyFont="1" applyBorder="1"/>
    <xf numFmtId="0" fontId="2" fillId="0" borderId="0" xfId="13" applyFont="1" applyBorder="1"/>
    <xf numFmtId="0" fontId="2" fillId="2" borderId="9" xfId="13" applyFont="1" applyFill="1" applyBorder="1"/>
    <xf numFmtId="0" fontId="2" fillId="2" borderId="10" xfId="13" applyFont="1" applyFill="1" applyBorder="1"/>
    <xf numFmtId="0" fontId="2" fillId="0" borderId="0" xfId="13" applyFont="1" applyAlignment="1">
      <alignment horizontal="right"/>
    </xf>
    <xf numFmtId="0" fontId="1" fillId="0" borderId="0" xfId="0" applyFont="1">
      <alignment vertical="center"/>
    </xf>
    <xf numFmtId="0" fontId="2" fillId="0" borderId="0" xfId="13" applyFont="1" applyBorder="1" applyAlignment="1">
      <alignment horizontal="right"/>
    </xf>
    <xf numFmtId="38" fontId="4" fillId="0" borderId="13" xfId="2" applyFont="1" applyBorder="1" applyAlignment="1"/>
    <xf numFmtId="38" fontId="4" fillId="0" borderId="12" xfId="2" applyFont="1" applyBorder="1" applyAlignment="1"/>
    <xf numFmtId="0" fontId="9" fillId="2" borderId="15" xfId="0" applyFont="1" applyFill="1" applyBorder="1" applyAlignment="1">
      <alignment horizontal="left" vertical="center"/>
    </xf>
    <xf numFmtId="0" fontId="2" fillId="2" borderId="0" xfId="13" applyFill="1" applyBorder="1"/>
    <xf numFmtId="0" fontId="4" fillId="2" borderId="0" xfId="13" applyFont="1" applyFill="1" applyBorder="1"/>
    <xf numFmtId="0" fontId="4" fillId="2" borderId="0" xfId="13" applyFont="1" applyFill="1" applyBorder="1" applyAlignment="1">
      <alignment horizontal="right"/>
    </xf>
    <xf numFmtId="0" fontId="2" fillId="2" borderId="0" xfId="13" applyFill="1"/>
    <xf numFmtId="0" fontId="4" fillId="2" borderId="8" xfId="13" applyFont="1" applyFill="1" applyBorder="1"/>
    <xf numFmtId="0" fontId="4" fillId="2" borderId="9" xfId="13" applyFont="1" applyFill="1" applyBorder="1" applyAlignment="1">
      <alignment horizontal="right" vertical="top" indent="1"/>
    </xf>
    <xf numFmtId="0" fontId="4" fillId="2" borderId="4" xfId="13" applyFont="1" applyFill="1" applyBorder="1" applyAlignment="1">
      <alignment horizontal="right" vertical="top" indent="1"/>
    </xf>
    <xf numFmtId="0" fontId="4" fillId="2" borderId="5" xfId="13" applyFont="1" applyFill="1" applyBorder="1" applyAlignment="1">
      <alignment horizontal="right" vertical="top" indent="1"/>
    </xf>
    <xf numFmtId="0" fontId="4" fillId="2" borderId="10" xfId="13" applyFont="1" applyFill="1" applyBorder="1"/>
    <xf numFmtId="0" fontId="2" fillId="2" borderId="0" xfId="13" applyFill="1" applyBorder="1" applyAlignment="1">
      <alignment horizontal="right"/>
    </xf>
    <xf numFmtId="0" fontId="4" fillId="2" borderId="2" xfId="13" applyFont="1" applyFill="1" applyBorder="1" applyAlignment="1">
      <alignment horizontal="center" vertical="center" wrapText="1"/>
    </xf>
    <xf numFmtId="0" fontId="4" fillId="2" borderId="11" xfId="13" applyFont="1" applyFill="1" applyBorder="1" applyAlignment="1">
      <alignment horizontal="right"/>
    </xf>
    <xf numFmtId="0" fontId="4" fillId="2" borderId="8" xfId="13" applyFont="1" applyFill="1" applyBorder="1" applyAlignment="1">
      <alignment horizontal="right"/>
    </xf>
    <xf numFmtId="0" fontId="16" fillId="2" borderId="6" xfId="13" applyFont="1" applyFill="1" applyBorder="1" applyAlignment="1">
      <alignment horizontal="center" vertical="center" wrapText="1"/>
    </xf>
    <xf numFmtId="38" fontId="17" fillId="2" borderId="6" xfId="2" applyFont="1" applyFill="1" applyBorder="1" applyAlignment="1"/>
    <xf numFmtId="38" fontId="17" fillId="2" borderId="13" xfId="2" applyFont="1" applyFill="1" applyBorder="1" applyAlignment="1"/>
    <xf numFmtId="38" fontId="17" fillId="2" borderId="10" xfId="2" applyFont="1" applyFill="1" applyBorder="1" applyAlignment="1"/>
    <xf numFmtId="38" fontId="17" fillId="2" borderId="12" xfId="2" applyFont="1" applyFill="1" applyBorder="1" applyAlignment="1"/>
    <xf numFmtId="0" fontId="6" fillId="2" borderId="6" xfId="13" applyFont="1" applyFill="1" applyBorder="1" applyAlignment="1">
      <alignment horizontal="center" vertical="center" wrapText="1"/>
    </xf>
    <xf numFmtId="38" fontId="4" fillId="2" borderId="6" xfId="2" applyFont="1" applyFill="1" applyBorder="1" applyAlignment="1"/>
    <xf numFmtId="38" fontId="4" fillId="2" borderId="12" xfId="2" applyFont="1" applyFill="1" applyBorder="1" applyAlignment="1"/>
    <xf numFmtId="38" fontId="4" fillId="2" borderId="10" xfId="2" applyFont="1" applyFill="1" applyBorder="1" applyAlignment="1"/>
    <xf numFmtId="0" fontId="4" fillId="2" borderId="12" xfId="13" applyFont="1" applyFill="1" applyBorder="1" applyAlignment="1">
      <alignment horizontal="center" vertical="center"/>
    </xf>
    <xf numFmtId="38" fontId="4" fillId="2" borderId="14" xfId="2" applyFont="1" applyFill="1" applyBorder="1" applyAlignment="1">
      <alignment horizontal="center" vertical="center"/>
    </xf>
    <xf numFmtId="0" fontId="6" fillId="2" borderId="0" xfId="13" applyFont="1" applyFill="1" applyBorder="1"/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1" fillId="2" borderId="0" xfId="0" applyFont="1" applyFill="1">
      <alignment vertical="center"/>
    </xf>
    <xf numFmtId="38" fontId="4" fillId="2" borderId="13" xfId="2" applyFont="1" applyFill="1" applyBorder="1" applyAlignment="1"/>
    <xf numFmtId="176" fontId="4" fillId="2" borderId="10" xfId="13" applyNumberFormat="1" applyFont="1" applyFill="1" applyBorder="1" applyAlignment="1">
      <alignment horizontal="right" vertical="center"/>
    </xf>
    <xf numFmtId="0" fontId="4" fillId="2" borderId="4" xfId="13" applyFont="1" applyFill="1" applyBorder="1" applyAlignment="1">
      <alignment horizontal="distributed" vertical="center" wrapText="1" justifyLastLine="1"/>
    </xf>
    <xf numFmtId="0" fontId="2" fillId="2" borderId="5" xfId="13" applyFont="1" applyFill="1" applyBorder="1" applyAlignment="1">
      <alignment horizontal="distributed" vertical="center" justifyLastLine="1"/>
    </xf>
    <xf numFmtId="0" fontId="2" fillId="2" borderId="4" xfId="13" applyFont="1" applyFill="1" applyBorder="1" applyAlignment="1">
      <alignment horizontal="distributed" vertical="center" justifyLastLine="1"/>
    </xf>
    <xf numFmtId="0" fontId="4" fillId="2" borderId="0" xfId="13" applyFont="1" applyFill="1" applyAlignment="1">
      <alignment horizontal="center"/>
    </xf>
    <xf numFmtId="0" fontId="4" fillId="2" borderId="4" xfId="14" applyFont="1" applyFill="1" applyBorder="1" applyAlignment="1">
      <alignment horizontal="distributed" vertical="center" wrapText="1" justifyLastLine="1"/>
    </xf>
    <xf numFmtId="0" fontId="4" fillId="2" borderId="5" xfId="14" applyFont="1" applyFill="1" applyBorder="1" applyAlignment="1">
      <alignment horizontal="distributed" vertical="center" wrapText="1" justifyLastLine="1"/>
    </xf>
    <xf numFmtId="49" fontId="5" fillId="2" borderId="4" xfId="13" applyNumberFormat="1" applyFont="1" applyFill="1" applyBorder="1" applyAlignment="1">
      <alignment horizontal="right" shrinkToFit="1"/>
    </xf>
    <xf numFmtId="49" fontId="5" fillId="2" borderId="5" xfId="13" applyNumberFormat="1" applyFont="1" applyFill="1" applyBorder="1" applyAlignment="1">
      <alignment horizontal="right" shrinkToFit="1"/>
    </xf>
    <xf numFmtId="0" fontId="4" fillId="2" borderId="4" xfId="14" applyFont="1" applyFill="1" applyBorder="1" applyAlignment="1">
      <alignment horizontal="right" vertical="top"/>
    </xf>
    <xf numFmtId="0" fontId="4" fillId="2" borderId="5" xfId="14" applyFont="1" applyFill="1" applyBorder="1" applyAlignment="1">
      <alignment horizontal="right" vertical="top"/>
    </xf>
    <xf numFmtId="0" fontId="4" fillId="2" borderId="16" xfId="13" applyFont="1" applyFill="1" applyBorder="1" applyAlignment="1">
      <alignment horizontal="right"/>
    </xf>
    <xf numFmtId="0" fontId="4" fillId="2" borderId="17" xfId="13" applyFont="1" applyFill="1" applyBorder="1" applyAlignment="1">
      <alignment horizontal="right"/>
    </xf>
    <xf numFmtId="0" fontId="4" fillId="2" borderId="18" xfId="13" applyFont="1" applyFill="1" applyBorder="1" applyAlignment="1">
      <alignment horizontal="right"/>
    </xf>
    <xf numFmtId="0" fontId="4" fillId="2" borderId="19" xfId="13" applyFont="1" applyFill="1" applyBorder="1" applyAlignment="1">
      <alignment horizontal="right"/>
    </xf>
    <xf numFmtId="0" fontId="4" fillId="2" borderId="20" xfId="13" applyFont="1" applyFill="1" applyBorder="1" applyAlignment="1">
      <alignment horizontal="right"/>
    </xf>
    <xf numFmtId="0" fontId="4" fillId="2" borderId="21" xfId="13" applyFont="1" applyFill="1" applyBorder="1" applyAlignment="1">
      <alignment horizontal="right"/>
    </xf>
    <xf numFmtId="0" fontId="4" fillId="2" borderId="22" xfId="13" applyFont="1" applyFill="1" applyBorder="1" applyAlignment="1">
      <alignment horizontal="right"/>
    </xf>
    <xf numFmtId="0" fontId="4" fillId="2" borderId="23" xfId="13" applyFont="1" applyFill="1" applyBorder="1" applyAlignment="1">
      <alignment horizontal="right"/>
    </xf>
    <xf numFmtId="0" fontId="4" fillId="2" borderId="24" xfId="13" applyFont="1" applyFill="1" applyBorder="1" applyAlignment="1">
      <alignment horizontal="right"/>
    </xf>
    <xf numFmtId="0" fontId="2" fillId="2" borderId="5" xfId="13" applyFont="1" applyFill="1" applyBorder="1" applyAlignment="1">
      <alignment horizontal="distributed" vertical="center" wrapText="1" justifyLastLine="1"/>
    </xf>
    <xf numFmtId="0" fontId="2" fillId="2" borderId="4" xfId="13" applyFont="1" applyFill="1" applyBorder="1" applyAlignment="1">
      <alignment horizontal="distributed" vertical="center" wrapText="1" justifyLastLine="1"/>
    </xf>
    <xf numFmtId="176" fontId="4" fillId="2" borderId="6" xfId="13" applyNumberFormat="1" applyFont="1" applyFill="1" applyBorder="1" applyAlignment="1">
      <alignment horizontal="center" vertical="center"/>
    </xf>
    <xf numFmtId="176" fontId="4" fillId="2" borderId="7" xfId="13" applyNumberFormat="1" applyFont="1" applyFill="1" applyBorder="1" applyAlignment="1">
      <alignment horizontal="center" vertical="center"/>
    </xf>
    <xf numFmtId="0" fontId="4" fillId="2" borderId="8" xfId="13" applyFont="1" applyFill="1" applyBorder="1" applyAlignment="1">
      <alignment horizontal="center" vertical="center" wrapText="1"/>
    </xf>
    <xf numFmtId="0" fontId="4" fillId="2" borderId="9" xfId="13" applyFont="1" applyFill="1" applyBorder="1" applyAlignment="1">
      <alignment horizontal="center" vertical="center" wrapText="1"/>
    </xf>
    <xf numFmtId="0" fontId="4" fillId="2" borderId="10" xfId="13" applyFont="1" applyFill="1" applyBorder="1" applyAlignment="1">
      <alignment horizontal="center" vertical="center" wrapText="1"/>
    </xf>
    <xf numFmtId="0" fontId="4" fillId="2" borderId="0" xfId="13" applyFont="1" applyFill="1" applyBorder="1" applyAlignment="1">
      <alignment horizontal="center"/>
    </xf>
    <xf numFmtId="178" fontId="18" fillId="2" borderId="0" xfId="13" applyNumberFormat="1" applyFont="1" applyFill="1" applyBorder="1" applyAlignment="1">
      <alignment shrinkToFit="1"/>
    </xf>
    <xf numFmtId="0" fontId="4" fillId="2" borderId="2" xfId="13" applyFont="1" applyFill="1" applyBorder="1" applyAlignment="1">
      <alignment horizontal="center"/>
    </xf>
    <xf numFmtId="0" fontId="4" fillId="2" borderId="3" xfId="13" applyFont="1" applyFill="1" applyBorder="1" applyAlignment="1">
      <alignment horizontal="center"/>
    </xf>
    <xf numFmtId="0" fontId="4" fillId="2" borderId="9" xfId="13" applyFont="1" applyFill="1" applyBorder="1" applyAlignment="1">
      <alignment horizontal="center" vertical="center" wrapText="1" justifyLastLine="1"/>
    </xf>
    <xf numFmtId="0" fontId="2" fillId="2" borderId="4" xfId="13" applyFill="1" applyBorder="1" applyAlignment="1">
      <alignment horizontal="distributed" vertical="center" justifyLastLine="1"/>
    </xf>
    <xf numFmtId="0" fontId="2" fillId="2" borderId="4" xfId="13" applyFill="1" applyBorder="1" applyAlignment="1">
      <alignment horizontal="distributed" vertical="center" wrapText="1" justifyLastLine="1"/>
    </xf>
    <xf numFmtId="0" fontId="4" fillId="2" borderId="4" xfId="13" applyFont="1" applyFill="1" applyBorder="1" applyAlignment="1">
      <alignment horizontal="center" vertical="center" wrapText="1" justifyLastLine="1"/>
    </xf>
    <xf numFmtId="0" fontId="4" fillId="2" borderId="5" xfId="13" applyFont="1" applyFill="1" applyBorder="1" applyAlignment="1">
      <alignment horizontal="center" vertical="center" wrapText="1" justifyLastLine="1"/>
    </xf>
    <xf numFmtId="0" fontId="4" fillId="2" borderId="9" xfId="13" applyFont="1" applyFill="1" applyBorder="1" applyAlignment="1">
      <alignment horizontal="distributed" vertical="center" wrapText="1" justifyLastLine="1"/>
    </xf>
    <xf numFmtId="0" fontId="2" fillId="2" borderId="9" xfId="13" applyFill="1" applyBorder="1" applyAlignment="1">
      <alignment horizontal="distributed" vertical="center" wrapText="1" justifyLastLine="1"/>
    </xf>
    <xf numFmtId="0" fontId="4" fillId="2" borderId="4" xfId="13" applyFont="1" applyFill="1" applyBorder="1" applyAlignment="1">
      <alignment horizontal="right" vertical="top" indent="1"/>
    </xf>
    <xf numFmtId="0" fontId="4" fillId="2" borderId="5" xfId="13" applyFont="1" applyFill="1" applyBorder="1" applyAlignment="1">
      <alignment horizontal="right" vertical="top" indent="1"/>
    </xf>
    <xf numFmtId="0" fontId="4" fillId="2" borderId="6" xfId="13" applyFont="1" applyFill="1" applyBorder="1" applyAlignment="1">
      <alignment horizontal="center"/>
    </xf>
    <xf numFmtId="0" fontId="4" fillId="2" borderId="7" xfId="13" applyFont="1" applyFill="1" applyBorder="1" applyAlignment="1">
      <alignment horizontal="center"/>
    </xf>
    <xf numFmtId="0" fontId="4" fillId="2" borderId="8" xfId="13" applyFont="1" applyFill="1" applyBorder="1" applyAlignment="1">
      <alignment horizontal="center" vertical="center"/>
    </xf>
    <xf numFmtId="0" fontId="4" fillId="2" borderId="9" xfId="13" applyFont="1" applyFill="1" applyBorder="1" applyAlignment="1">
      <alignment horizontal="center" vertical="center"/>
    </xf>
    <xf numFmtId="0" fontId="4" fillId="2" borderId="10" xfId="13" applyFont="1" applyFill="1" applyBorder="1" applyAlignment="1">
      <alignment horizontal="center" vertical="center"/>
    </xf>
    <xf numFmtId="0" fontId="4" fillId="0" borderId="9" xfId="13" applyFont="1" applyBorder="1" applyAlignment="1">
      <alignment horizontal="distributed" vertical="center" wrapText="1" justifyLastLine="1"/>
    </xf>
    <xf numFmtId="0" fontId="2" fillId="0" borderId="9" xfId="13" applyFont="1" applyBorder="1" applyAlignment="1">
      <alignment horizontal="distributed" vertical="center" wrapText="1" justifyLastLine="1"/>
    </xf>
    <xf numFmtId="0" fontId="4" fillId="0" borderId="4" xfId="13" applyFont="1" applyBorder="1" applyAlignment="1">
      <alignment horizontal="right" vertical="top" indent="1"/>
    </xf>
    <xf numFmtId="0" fontId="4" fillId="0" borderId="5" xfId="13" applyFont="1" applyBorder="1" applyAlignment="1">
      <alignment horizontal="right" vertical="top" indent="1"/>
    </xf>
    <xf numFmtId="0" fontId="4" fillId="0" borderId="0" xfId="13" applyFont="1" applyBorder="1" applyAlignment="1">
      <alignment horizontal="center"/>
    </xf>
    <xf numFmtId="178" fontId="12" fillId="0" borderId="0" xfId="13" applyNumberFormat="1" applyFont="1" applyBorder="1" applyAlignment="1">
      <alignment shrinkToFit="1"/>
    </xf>
    <xf numFmtId="0" fontId="4" fillId="0" borderId="8" xfId="13" applyFont="1" applyBorder="1" applyAlignment="1">
      <alignment horizontal="center" vertical="center"/>
    </xf>
    <xf numFmtId="0" fontId="4" fillId="0" borderId="9" xfId="13" applyFont="1" applyBorder="1" applyAlignment="1">
      <alignment horizontal="center" vertical="center"/>
    </xf>
    <xf numFmtId="0" fontId="4" fillId="0" borderId="10" xfId="13" applyFont="1" applyBorder="1" applyAlignment="1">
      <alignment horizontal="center" vertical="center"/>
    </xf>
    <xf numFmtId="0" fontId="4" fillId="0" borderId="2" xfId="13" applyFont="1" applyBorder="1" applyAlignment="1">
      <alignment horizontal="center"/>
    </xf>
    <xf numFmtId="0" fontId="4" fillId="0" borderId="3" xfId="13" applyFont="1" applyBorder="1" applyAlignment="1">
      <alignment horizontal="center"/>
    </xf>
    <xf numFmtId="0" fontId="4" fillId="0" borderId="9" xfId="13" applyFont="1" applyBorder="1" applyAlignment="1">
      <alignment horizontal="center" vertical="center" wrapText="1" justifyLastLine="1"/>
    </xf>
    <xf numFmtId="0" fontId="4" fillId="0" borderId="4" xfId="13" applyFont="1" applyBorder="1" applyAlignment="1">
      <alignment horizontal="distributed" vertical="center" wrapText="1" justifyLastLine="1"/>
    </xf>
    <xf numFmtId="0" fontId="2" fillId="0" borderId="4" xfId="13" applyFont="1" applyBorder="1" applyAlignment="1">
      <alignment horizontal="distributed" vertical="center" justifyLastLine="1"/>
    </xf>
    <xf numFmtId="0" fontId="2" fillId="0" borderId="4" xfId="13" applyFont="1" applyBorder="1" applyAlignment="1">
      <alignment horizontal="distributed" vertical="center" wrapText="1" justifyLastLine="1"/>
    </xf>
    <xf numFmtId="0" fontId="4" fillId="0" borderId="4" xfId="13" applyFont="1" applyBorder="1" applyAlignment="1">
      <alignment horizontal="center" vertical="center" wrapText="1" justifyLastLine="1"/>
    </xf>
    <xf numFmtId="0" fontId="4" fillId="0" borderId="5" xfId="13" applyFont="1" applyBorder="1" applyAlignment="1">
      <alignment horizontal="center" vertical="center" wrapText="1" justifyLastLine="1"/>
    </xf>
    <xf numFmtId="0" fontId="9" fillId="2" borderId="4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2" borderId="4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distributed" vertical="center" justifyLastLine="1"/>
    </xf>
    <xf numFmtId="0" fontId="9" fillId="2" borderId="26" xfId="0" applyFont="1" applyFill="1" applyBorder="1" applyAlignment="1">
      <alignment horizontal="distributed" vertical="center" justifyLastLine="1"/>
    </xf>
    <xf numFmtId="177" fontId="9" fillId="2" borderId="12" xfId="2" applyNumberFormat="1" applyFont="1" applyFill="1" applyBorder="1" applyAlignment="1">
      <alignment horizontal="right" vertical="center"/>
    </xf>
    <xf numFmtId="177" fontId="9" fillId="2" borderId="25" xfId="2" applyNumberFormat="1" applyFont="1" applyFill="1" applyBorder="1" applyAlignment="1">
      <alignment horizontal="right" vertical="center"/>
    </xf>
    <xf numFmtId="38" fontId="9" fillId="2" borderId="12" xfId="2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177" fontId="10" fillId="2" borderId="4" xfId="0" applyNumberFormat="1" applyFont="1" applyFill="1" applyBorder="1" applyAlignment="1">
      <alignment horizontal="right" vertical="center"/>
    </xf>
    <xf numFmtId="177" fontId="10" fillId="2" borderId="5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top"/>
    </xf>
    <xf numFmtId="0" fontId="10" fillId="2" borderId="5" xfId="0" applyFont="1" applyFill="1" applyBorder="1" applyAlignment="1">
      <alignment horizontal="right" vertical="top"/>
    </xf>
    <xf numFmtId="177" fontId="10" fillId="2" borderId="0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top"/>
    </xf>
    <xf numFmtId="0" fontId="10" fillId="2" borderId="3" xfId="0" applyFont="1" applyFill="1" applyBorder="1" applyAlignment="1">
      <alignment horizontal="right" vertical="top"/>
    </xf>
    <xf numFmtId="0" fontId="9" fillId="2" borderId="2" xfId="0" applyFont="1" applyFill="1" applyBorder="1" applyAlignment="1">
      <alignment horizontal="right" vertical="top"/>
    </xf>
    <xf numFmtId="0" fontId="9" fillId="2" borderId="3" xfId="0" applyFont="1" applyFill="1" applyBorder="1" applyAlignment="1">
      <alignment horizontal="right" vertical="top"/>
    </xf>
    <xf numFmtId="0" fontId="9" fillId="2" borderId="12" xfId="0" applyFont="1" applyFill="1" applyBorder="1" applyAlignment="1">
      <alignment horizontal="center" vertical="center" justifyLastLine="1"/>
    </xf>
    <xf numFmtId="0" fontId="9" fillId="2" borderId="25" xfId="0" applyFont="1" applyFill="1" applyBorder="1" applyAlignment="1">
      <alignment horizontal="center" vertical="center" justifyLastLine="1"/>
    </xf>
    <xf numFmtId="0" fontId="9" fillId="2" borderId="26" xfId="0" applyFont="1" applyFill="1" applyBorder="1" applyAlignment="1">
      <alignment horizontal="center" vertical="center" justifyLastLine="1"/>
    </xf>
    <xf numFmtId="0" fontId="9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vertical="top" wrapText="1"/>
    </xf>
    <xf numFmtId="0" fontId="9" fillId="2" borderId="25" xfId="0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vertical="center" shrinkToFit="1"/>
    </xf>
    <xf numFmtId="0" fontId="9" fillId="2" borderId="15" xfId="0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</cellXfs>
  <cellStyles count="15">
    <cellStyle name="Excel Built-in Normal" xfId="1" xr:uid="{00000000-0005-0000-0000-000000000000}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2 2" xfId="6" xr:uid="{00000000-0005-0000-0000-000006000000}"/>
    <cellStyle name="標準 2 3" xfId="7" xr:uid="{00000000-0005-0000-0000-000007000000}"/>
    <cellStyle name="標準 2_（県社協送付用）人材確保対策事業・実施状況" xfId="8" xr:uid="{00000000-0005-0000-0000-000008000000}"/>
    <cellStyle name="標準 3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2" xr:uid="{00000000-0005-0000-0000-00000C000000}"/>
    <cellStyle name="標準_別紙様式1-1" xfId="13" xr:uid="{00000000-0005-0000-0000-00000D000000}"/>
    <cellStyle name="標準_別紙様式2-1" xfId="14" xr:uid="{00000000-0005-0000-0000-00000E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zoomScale="85" zoomScaleNormal="85" zoomScaleSheetLayoutView="85" workbookViewId="0">
      <selection activeCell="J14" sqref="J14:K14"/>
    </sheetView>
  </sheetViews>
  <sheetFormatPr defaultColWidth="7.625" defaultRowHeight="15" customHeight="1"/>
  <cols>
    <col min="1" max="1" width="13.75" style="58" customWidth="1"/>
    <col min="2" max="16384" width="7.625" style="58"/>
  </cols>
  <sheetData>
    <row r="1" spans="1:29" ht="15" customHeight="1">
      <c r="A1" s="35" t="s">
        <v>19</v>
      </c>
      <c r="B1" s="57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1"/>
      <c r="Y1" s="1"/>
      <c r="Z1" s="1"/>
    </row>
    <row r="2" spans="1:29" ht="15" customHeight="1">
      <c r="A2" s="57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1"/>
      <c r="Y2" s="1"/>
      <c r="Z2" s="1"/>
    </row>
    <row r="3" spans="1:29" ht="15" customHeight="1">
      <c r="A3" s="104" t="s">
        <v>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59"/>
      <c r="Y3" s="59"/>
      <c r="Z3" s="59"/>
      <c r="AA3" s="59"/>
      <c r="AB3" s="59"/>
      <c r="AC3" s="59"/>
    </row>
    <row r="4" spans="1:29" ht="15" customHeight="1">
      <c r="A4" s="57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1"/>
      <c r="Y4" s="1"/>
      <c r="Z4" s="1"/>
    </row>
    <row r="5" spans="1:29" ht="15" customHeight="1">
      <c r="A5" s="57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57"/>
      <c r="O5" s="35"/>
      <c r="P5" s="36"/>
      <c r="Q5" s="36"/>
      <c r="R5" s="35" t="s">
        <v>25</v>
      </c>
      <c r="S5" s="36"/>
      <c r="T5" s="57"/>
      <c r="U5" s="36"/>
      <c r="V5" s="36"/>
      <c r="W5" s="36"/>
      <c r="X5" s="2"/>
      <c r="Y5" s="2"/>
      <c r="Z5" s="1"/>
    </row>
    <row r="6" spans="1:29" ht="15" customHeight="1">
      <c r="A6" s="60"/>
      <c r="B6" s="37"/>
      <c r="C6" s="38"/>
      <c r="D6" s="37"/>
      <c r="E6" s="38"/>
      <c r="F6" s="37"/>
      <c r="G6" s="38"/>
      <c r="H6" s="37"/>
      <c r="I6" s="38"/>
      <c r="J6" s="37"/>
      <c r="K6" s="38"/>
      <c r="L6" s="37"/>
      <c r="M6" s="38"/>
      <c r="N6" s="37"/>
      <c r="O6" s="38"/>
      <c r="P6" s="37"/>
      <c r="Q6" s="38"/>
      <c r="R6" s="37"/>
      <c r="S6" s="38"/>
      <c r="T6" s="37"/>
      <c r="U6" s="38"/>
      <c r="V6" s="37"/>
      <c r="W6" s="38"/>
      <c r="X6" s="61"/>
      <c r="Y6" s="62"/>
    </row>
    <row r="7" spans="1:29" ht="15" customHeight="1">
      <c r="A7" s="63"/>
      <c r="B7" s="101" t="s">
        <v>0</v>
      </c>
      <c r="C7" s="120"/>
      <c r="D7" s="101" t="s">
        <v>15</v>
      </c>
      <c r="E7" s="102"/>
      <c r="F7" s="101" t="s">
        <v>1</v>
      </c>
      <c r="G7" s="120"/>
      <c r="H7" s="101" t="s">
        <v>20</v>
      </c>
      <c r="I7" s="102"/>
      <c r="J7" s="101" t="s">
        <v>2</v>
      </c>
      <c r="K7" s="120"/>
      <c r="L7" s="101" t="s">
        <v>3</v>
      </c>
      <c r="M7" s="120"/>
      <c r="N7" s="101" t="s">
        <v>4</v>
      </c>
      <c r="O7" s="120"/>
      <c r="P7" s="101" t="s">
        <v>5</v>
      </c>
      <c r="Q7" s="120"/>
      <c r="R7" s="105" t="s">
        <v>24</v>
      </c>
      <c r="S7" s="106"/>
      <c r="T7" s="105" t="s">
        <v>28</v>
      </c>
      <c r="U7" s="106"/>
      <c r="V7" s="105" t="s">
        <v>21</v>
      </c>
      <c r="W7" s="106"/>
    </row>
    <row r="8" spans="1:29" ht="15" customHeight="1">
      <c r="A8" s="63"/>
      <c r="B8" s="121"/>
      <c r="C8" s="120"/>
      <c r="D8" s="103"/>
      <c r="E8" s="102"/>
      <c r="F8" s="121"/>
      <c r="G8" s="120"/>
      <c r="H8" s="103"/>
      <c r="I8" s="102"/>
      <c r="J8" s="121"/>
      <c r="K8" s="120"/>
      <c r="L8" s="121"/>
      <c r="M8" s="120"/>
      <c r="N8" s="121"/>
      <c r="O8" s="120"/>
      <c r="P8" s="121"/>
      <c r="Q8" s="120"/>
      <c r="R8" s="105"/>
      <c r="S8" s="106"/>
      <c r="T8" s="105"/>
      <c r="U8" s="106"/>
      <c r="V8" s="105"/>
      <c r="W8" s="106"/>
    </row>
    <row r="9" spans="1:29" ht="15" customHeight="1">
      <c r="A9" s="63"/>
      <c r="B9" s="121"/>
      <c r="C9" s="120"/>
      <c r="D9" s="103"/>
      <c r="E9" s="102"/>
      <c r="F9" s="121"/>
      <c r="G9" s="120"/>
      <c r="H9" s="103"/>
      <c r="I9" s="102"/>
      <c r="J9" s="121"/>
      <c r="K9" s="120"/>
      <c r="L9" s="121"/>
      <c r="M9" s="120"/>
      <c r="N9" s="121"/>
      <c r="O9" s="120"/>
      <c r="P9" s="121"/>
      <c r="Q9" s="120"/>
      <c r="R9" s="105"/>
      <c r="S9" s="106"/>
      <c r="T9" s="105"/>
      <c r="U9" s="106"/>
      <c r="V9" s="105"/>
      <c r="W9" s="106"/>
    </row>
    <row r="10" spans="1:29" ht="15" customHeight="1">
      <c r="A10" s="63"/>
      <c r="B10" s="39"/>
      <c r="C10" s="40" t="s">
        <v>6</v>
      </c>
      <c r="D10" s="39"/>
      <c r="E10" s="40" t="s">
        <v>7</v>
      </c>
      <c r="F10" s="39"/>
      <c r="G10" s="40" t="s">
        <v>8</v>
      </c>
      <c r="H10" s="39"/>
      <c r="I10" s="40" t="s">
        <v>9</v>
      </c>
      <c r="J10" s="39"/>
      <c r="K10" s="40" t="s">
        <v>10</v>
      </c>
      <c r="L10" s="39"/>
      <c r="M10" s="40" t="s">
        <v>11</v>
      </c>
      <c r="N10" s="39"/>
      <c r="O10" s="40" t="s">
        <v>12</v>
      </c>
      <c r="P10" s="41"/>
      <c r="Q10" s="40" t="s">
        <v>13</v>
      </c>
      <c r="R10" s="42"/>
      <c r="S10" s="43" t="s">
        <v>27</v>
      </c>
      <c r="T10" s="42"/>
      <c r="U10" s="43" t="s">
        <v>22</v>
      </c>
      <c r="V10" s="109" t="s">
        <v>23</v>
      </c>
      <c r="W10" s="110"/>
    </row>
    <row r="11" spans="1:29" ht="15" customHeight="1">
      <c r="A11" s="64"/>
      <c r="B11" s="44"/>
      <c r="C11" s="45"/>
      <c r="D11" s="44"/>
      <c r="E11" s="45"/>
      <c r="F11" s="44"/>
      <c r="G11" s="45"/>
      <c r="H11" s="44"/>
      <c r="I11" s="45"/>
      <c r="J11" s="44"/>
      <c r="K11" s="45"/>
      <c r="L11" s="44"/>
      <c r="M11" s="45"/>
      <c r="N11" s="44"/>
      <c r="O11" s="45"/>
      <c r="P11" s="44"/>
      <c r="Q11" s="45"/>
      <c r="R11" s="44"/>
      <c r="S11" s="45"/>
      <c r="T11" s="44"/>
      <c r="U11" s="45"/>
      <c r="V11" s="44"/>
      <c r="W11" s="45"/>
    </row>
    <row r="12" spans="1:29" s="65" customFormat="1" ht="15" customHeight="1">
      <c r="A12" s="124" t="s">
        <v>18</v>
      </c>
      <c r="B12" s="46"/>
      <c r="C12" s="47" t="s">
        <v>14</v>
      </c>
      <c r="D12" s="46"/>
      <c r="E12" s="47" t="s">
        <v>14</v>
      </c>
      <c r="F12" s="46"/>
      <c r="G12" s="47" t="s">
        <v>14</v>
      </c>
      <c r="H12" s="46"/>
      <c r="I12" s="47" t="s">
        <v>14</v>
      </c>
      <c r="J12" s="46"/>
      <c r="K12" s="47" t="s">
        <v>14</v>
      </c>
      <c r="L12" s="46"/>
      <c r="M12" s="47" t="s">
        <v>14</v>
      </c>
      <c r="N12" s="46"/>
      <c r="O12" s="47" t="s">
        <v>14</v>
      </c>
      <c r="P12" s="46"/>
      <c r="Q12" s="47" t="s">
        <v>14</v>
      </c>
      <c r="R12" s="111"/>
      <c r="S12" s="112"/>
      <c r="T12" s="112"/>
      <c r="U12" s="112"/>
      <c r="V12" s="112"/>
      <c r="W12" s="113"/>
    </row>
    <row r="13" spans="1:29" s="65" customFormat="1" ht="15" customHeight="1">
      <c r="A13" s="125"/>
      <c r="B13" s="48"/>
      <c r="C13" s="49"/>
      <c r="D13" s="48"/>
      <c r="E13" s="49"/>
      <c r="F13" s="48"/>
      <c r="G13" s="49"/>
      <c r="H13" s="48"/>
      <c r="I13" s="49"/>
      <c r="J13" s="107"/>
      <c r="K13" s="108"/>
      <c r="L13" s="48"/>
      <c r="M13" s="49"/>
      <c r="N13" s="48"/>
      <c r="O13" s="49"/>
      <c r="P13" s="48"/>
      <c r="Q13" s="49"/>
      <c r="R13" s="114"/>
      <c r="S13" s="115"/>
      <c r="T13" s="115"/>
      <c r="U13" s="115"/>
      <c r="V13" s="115"/>
      <c r="W13" s="116"/>
    </row>
    <row r="14" spans="1:29" ht="57" customHeight="1">
      <c r="A14" s="126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14"/>
      <c r="S14" s="115"/>
      <c r="T14" s="115"/>
      <c r="U14" s="115"/>
      <c r="V14" s="115"/>
      <c r="W14" s="116"/>
    </row>
    <row r="15" spans="1:29" s="65" customFormat="1" ht="15" customHeight="1">
      <c r="A15" s="124" t="s">
        <v>16</v>
      </c>
      <c r="B15" s="46"/>
      <c r="C15" s="47" t="s">
        <v>14</v>
      </c>
      <c r="D15" s="46"/>
      <c r="E15" s="47" t="s">
        <v>14</v>
      </c>
      <c r="F15" s="46"/>
      <c r="G15" s="47" t="s">
        <v>14</v>
      </c>
      <c r="H15" s="46"/>
      <c r="I15" s="47" t="s">
        <v>14</v>
      </c>
      <c r="J15" s="46"/>
      <c r="K15" s="47" t="s">
        <v>14</v>
      </c>
      <c r="L15" s="46"/>
      <c r="M15" s="47" t="s">
        <v>14</v>
      </c>
      <c r="N15" s="46"/>
      <c r="O15" s="47" t="s">
        <v>14</v>
      </c>
      <c r="P15" s="46"/>
      <c r="Q15" s="47" t="s">
        <v>14</v>
      </c>
      <c r="R15" s="114"/>
      <c r="S15" s="115"/>
      <c r="T15" s="115"/>
      <c r="U15" s="115"/>
      <c r="V15" s="115"/>
      <c r="W15" s="116"/>
    </row>
    <row r="16" spans="1:29" s="65" customFormat="1" ht="15" customHeight="1">
      <c r="A16" s="125"/>
      <c r="B16" s="48"/>
      <c r="C16" s="49"/>
      <c r="D16" s="48"/>
      <c r="E16" s="49"/>
      <c r="F16" s="48"/>
      <c r="G16" s="49"/>
      <c r="H16" s="48"/>
      <c r="I16" s="49"/>
      <c r="J16" s="107"/>
      <c r="K16" s="108"/>
      <c r="L16" s="48"/>
      <c r="M16" s="49"/>
      <c r="N16" s="48"/>
      <c r="O16" s="49"/>
      <c r="P16" s="48"/>
      <c r="Q16" s="49"/>
      <c r="R16" s="114"/>
      <c r="S16" s="115"/>
      <c r="T16" s="115"/>
      <c r="U16" s="115"/>
      <c r="V16" s="115"/>
      <c r="W16" s="116"/>
    </row>
    <row r="17" spans="1:23" ht="57" customHeight="1">
      <c r="A17" s="126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14"/>
      <c r="S17" s="115"/>
      <c r="T17" s="115"/>
      <c r="U17" s="115"/>
      <c r="V17" s="115"/>
      <c r="W17" s="116"/>
    </row>
    <row r="18" spans="1:23" s="65" customFormat="1" ht="15" customHeight="1">
      <c r="A18" s="124" t="s">
        <v>29</v>
      </c>
      <c r="B18" s="46"/>
      <c r="C18" s="47" t="s">
        <v>14</v>
      </c>
      <c r="D18" s="46"/>
      <c r="E18" s="47" t="s">
        <v>14</v>
      </c>
      <c r="F18" s="46"/>
      <c r="G18" s="47" t="s">
        <v>14</v>
      </c>
      <c r="H18" s="46"/>
      <c r="I18" s="47" t="s">
        <v>14</v>
      </c>
      <c r="J18" s="46"/>
      <c r="K18" s="47" t="s">
        <v>14</v>
      </c>
      <c r="L18" s="46"/>
      <c r="M18" s="47" t="s">
        <v>14</v>
      </c>
      <c r="N18" s="46"/>
      <c r="O18" s="47" t="s">
        <v>14</v>
      </c>
      <c r="P18" s="46"/>
      <c r="Q18" s="47" t="s">
        <v>14</v>
      </c>
      <c r="R18" s="114"/>
      <c r="S18" s="115"/>
      <c r="T18" s="115"/>
      <c r="U18" s="115"/>
      <c r="V18" s="115"/>
      <c r="W18" s="116"/>
    </row>
    <row r="19" spans="1:23" s="65" customFormat="1" ht="15" customHeight="1">
      <c r="A19" s="125"/>
      <c r="B19" s="48"/>
      <c r="C19" s="49"/>
      <c r="D19" s="48"/>
      <c r="E19" s="49"/>
      <c r="F19" s="48"/>
      <c r="G19" s="49"/>
      <c r="H19" s="48"/>
      <c r="I19" s="49"/>
      <c r="J19" s="107"/>
      <c r="K19" s="108"/>
      <c r="L19" s="48"/>
      <c r="M19" s="49"/>
      <c r="N19" s="48"/>
      <c r="O19" s="49"/>
      <c r="P19" s="48"/>
      <c r="Q19" s="49"/>
      <c r="R19" s="114"/>
      <c r="S19" s="115"/>
      <c r="T19" s="115"/>
      <c r="U19" s="115"/>
      <c r="V19" s="115"/>
      <c r="W19" s="116"/>
    </row>
    <row r="20" spans="1:23" ht="57" customHeight="1">
      <c r="A20" s="126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14"/>
      <c r="S20" s="115"/>
      <c r="T20" s="115"/>
      <c r="U20" s="115"/>
      <c r="V20" s="115"/>
      <c r="W20" s="116"/>
    </row>
    <row r="21" spans="1:23" s="65" customFormat="1" ht="15" customHeight="1">
      <c r="A21" s="124" t="s">
        <v>77</v>
      </c>
      <c r="B21" s="46"/>
      <c r="C21" s="47" t="s">
        <v>14</v>
      </c>
      <c r="D21" s="46"/>
      <c r="E21" s="47" t="s">
        <v>14</v>
      </c>
      <c r="F21" s="46"/>
      <c r="G21" s="47" t="s">
        <v>14</v>
      </c>
      <c r="H21" s="46"/>
      <c r="I21" s="47" t="s">
        <v>14</v>
      </c>
      <c r="J21" s="46"/>
      <c r="K21" s="47" t="s">
        <v>14</v>
      </c>
      <c r="L21" s="46"/>
      <c r="M21" s="47" t="s">
        <v>14</v>
      </c>
      <c r="N21" s="46"/>
      <c r="O21" s="47" t="s">
        <v>14</v>
      </c>
      <c r="P21" s="46"/>
      <c r="Q21" s="47" t="s">
        <v>14</v>
      </c>
      <c r="R21" s="114"/>
      <c r="S21" s="115"/>
      <c r="T21" s="115"/>
      <c r="U21" s="115"/>
      <c r="V21" s="115"/>
      <c r="W21" s="116"/>
    </row>
    <row r="22" spans="1:23" s="65" customFormat="1" ht="15" customHeight="1">
      <c r="A22" s="125"/>
      <c r="B22" s="48"/>
      <c r="C22" s="49"/>
      <c r="D22" s="48"/>
      <c r="E22" s="49"/>
      <c r="F22" s="48"/>
      <c r="G22" s="49"/>
      <c r="H22" s="48"/>
      <c r="I22" s="49"/>
      <c r="J22" s="107"/>
      <c r="K22" s="108"/>
      <c r="L22" s="48"/>
      <c r="M22" s="49"/>
      <c r="N22" s="48"/>
      <c r="O22" s="49"/>
      <c r="P22" s="48"/>
      <c r="Q22" s="49"/>
      <c r="R22" s="114"/>
      <c r="S22" s="115"/>
      <c r="T22" s="115"/>
      <c r="U22" s="115"/>
      <c r="V22" s="115"/>
      <c r="W22" s="116"/>
    </row>
    <row r="23" spans="1:23" ht="57" customHeight="1">
      <c r="A23" s="126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17"/>
      <c r="S23" s="118"/>
      <c r="T23" s="118"/>
      <c r="U23" s="118"/>
      <c r="V23" s="118"/>
      <c r="W23" s="119"/>
    </row>
    <row r="24" spans="1:23" s="65" customFormat="1" ht="15" customHeight="1">
      <c r="A24" s="124" t="s">
        <v>17</v>
      </c>
      <c r="B24" s="46"/>
      <c r="C24" s="47" t="s">
        <v>14</v>
      </c>
      <c r="D24" s="46"/>
      <c r="E24" s="47" t="s">
        <v>14</v>
      </c>
      <c r="F24" s="46"/>
      <c r="G24" s="47" t="s">
        <v>14</v>
      </c>
      <c r="H24" s="46"/>
      <c r="I24" s="47" t="s">
        <v>14</v>
      </c>
      <c r="J24" s="46"/>
      <c r="K24" s="47" t="s">
        <v>14</v>
      </c>
      <c r="L24" s="46"/>
      <c r="M24" s="47" t="s">
        <v>14</v>
      </c>
      <c r="N24" s="46"/>
      <c r="O24" s="47" t="s">
        <v>14</v>
      </c>
      <c r="P24" s="46"/>
      <c r="Q24" s="47" t="s">
        <v>14</v>
      </c>
      <c r="R24" s="46"/>
      <c r="S24" s="47" t="s">
        <v>14</v>
      </c>
      <c r="T24" s="46"/>
      <c r="U24" s="47" t="s">
        <v>14</v>
      </c>
      <c r="V24" s="46"/>
      <c r="W24" s="47" t="s">
        <v>14</v>
      </c>
    </row>
    <row r="25" spans="1:23" s="65" customFormat="1" ht="15" customHeight="1">
      <c r="A25" s="125"/>
      <c r="B25" s="48"/>
      <c r="C25" s="49"/>
      <c r="D25" s="48"/>
      <c r="E25" s="49"/>
      <c r="F25" s="48"/>
      <c r="G25" s="49"/>
      <c r="H25" s="48"/>
      <c r="I25" s="49"/>
      <c r="J25" s="48"/>
      <c r="K25" s="49"/>
      <c r="L25" s="48"/>
      <c r="M25" s="49"/>
      <c r="N25" s="48"/>
      <c r="O25" s="49"/>
      <c r="P25" s="48"/>
      <c r="Q25" s="49"/>
      <c r="R25" s="48"/>
      <c r="S25" s="49"/>
      <c r="T25" s="48"/>
      <c r="U25" s="49"/>
      <c r="V25" s="48"/>
      <c r="W25" s="49"/>
    </row>
    <row r="26" spans="1:23" ht="57" customHeight="1">
      <c r="A26" s="126"/>
      <c r="B26" s="100"/>
      <c r="C26" s="100"/>
      <c r="D26" s="100"/>
      <c r="E26" s="100"/>
      <c r="F26" s="100"/>
      <c r="G26" s="100"/>
      <c r="H26" s="100"/>
      <c r="I26" s="100"/>
      <c r="J26" s="122" t="s">
        <v>26</v>
      </c>
      <c r="K26" s="123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</row>
    <row r="27" spans="1:23" ht="1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</row>
    <row r="28" spans="1:23" ht="15" customHeight="1">
      <c r="A28" s="50" t="s">
        <v>76</v>
      </c>
      <c r="B28" s="57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5" customHeight="1">
      <c r="A29" s="95" t="s">
        <v>96</v>
      </c>
      <c r="B29" s="57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3" ht="15" customHeight="1">
      <c r="A30" s="95" t="s">
        <v>97</v>
      </c>
      <c r="B30" s="57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5" customHeight="1">
      <c r="A31" s="50" t="s">
        <v>101</v>
      </c>
      <c r="B31" s="57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23" ht="15" customHeight="1">
      <c r="A32" s="50"/>
    </row>
    <row r="33" spans="1:1" ht="15" customHeight="1">
      <c r="A33" s="50"/>
    </row>
  </sheetData>
  <mergeCells count="66">
    <mergeCell ref="A12:A14"/>
    <mergeCell ref="A15:A17"/>
    <mergeCell ref="F23:G23"/>
    <mergeCell ref="A18:A20"/>
    <mergeCell ref="J19:K19"/>
    <mergeCell ref="B20:C20"/>
    <mergeCell ref="D20:E20"/>
    <mergeCell ref="F20:G20"/>
    <mergeCell ref="H23:I23"/>
    <mergeCell ref="A21:A23"/>
    <mergeCell ref="J22:K22"/>
    <mergeCell ref="B23:C23"/>
    <mergeCell ref="D23:E23"/>
    <mergeCell ref="H20:I20"/>
    <mergeCell ref="A24:A26"/>
    <mergeCell ref="P17:Q17"/>
    <mergeCell ref="B26:C26"/>
    <mergeCell ref="D26:E26"/>
    <mergeCell ref="F26:G26"/>
    <mergeCell ref="H26:I26"/>
    <mergeCell ref="N20:O20"/>
    <mergeCell ref="P20:Q20"/>
    <mergeCell ref="L26:M26"/>
    <mergeCell ref="N26:O26"/>
    <mergeCell ref="J17:K17"/>
    <mergeCell ref="B17:C17"/>
    <mergeCell ref="D17:E17"/>
    <mergeCell ref="F17:G17"/>
    <mergeCell ref="H17:I17"/>
    <mergeCell ref="P26:Q26"/>
    <mergeCell ref="B7:C9"/>
    <mergeCell ref="D7:E9"/>
    <mergeCell ref="F7:G9"/>
    <mergeCell ref="H14:I14"/>
    <mergeCell ref="J14:K14"/>
    <mergeCell ref="D14:E14"/>
    <mergeCell ref="F14:G14"/>
    <mergeCell ref="J7:K9"/>
    <mergeCell ref="J26:K26"/>
    <mergeCell ref="J20:K20"/>
    <mergeCell ref="L23:M23"/>
    <mergeCell ref="J23:K23"/>
    <mergeCell ref="L14:M14"/>
    <mergeCell ref="L17:M17"/>
    <mergeCell ref="P7:Q9"/>
    <mergeCell ref="L7:M9"/>
    <mergeCell ref="N7:O9"/>
    <mergeCell ref="N14:O14"/>
    <mergeCell ref="L20:M20"/>
    <mergeCell ref="N17:O17"/>
    <mergeCell ref="N23:O23"/>
    <mergeCell ref="H7:I9"/>
    <mergeCell ref="A3:W3"/>
    <mergeCell ref="V7:W9"/>
    <mergeCell ref="V26:W26"/>
    <mergeCell ref="T7:U9"/>
    <mergeCell ref="J13:K13"/>
    <mergeCell ref="J16:K16"/>
    <mergeCell ref="V10:W10"/>
    <mergeCell ref="P14:Q14"/>
    <mergeCell ref="T26:U26"/>
    <mergeCell ref="R7:S9"/>
    <mergeCell ref="R12:W23"/>
    <mergeCell ref="P23:Q23"/>
    <mergeCell ref="R26:S26"/>
    <mergeCell ref="B14:C14"/>
  </mergeCells>
  <phoneticPr fontId="3"/>
  <printOptions horizontalCentered="1"/>
  <pageMargins left="0.55118110236220474" right="0.43307086614173229" top="0.98425196850393704" bottom="0.70866141732283472" header="0.51181102362204722" footer="0.43307086614173229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zoomScaleNormal="100" zoomScaleSheetLayoutView="100" workbookViewId="0">
      <selection activeCell="J13" sqref="J13"/>
    </sheetView>
  </sheetViews>
  <sheetFormatPr defaultRowHeight="13.5"/>
  <cols>
    <col min="1" max="1" width="1.625" customWidth="1"/>
    <col min="2" max="2" width="22.375" customWidth="1"/>
    <col min="3" max="6" width="15.25" customWidth="1"/>
    <col min="7" max="7" width="7.5" bestFit="1" customWidth="1"/>
    <col min="8" max="8" width="16.125" bestFit="1" customWidth="1"/>
    <col min="9" max="10" width="15.25" customWidth="1"/>
  </cols>
  <sheetData>
    <row r="1" spans="1:11">
      <c r="A1" s="71"/>
      <c r="B1" s="72" t="s">
        <v>75</v>
      </c>
      <c r="C1" s="72"/>
      <c r="D1" s="72"/>
      <c r="E1" s="72"/>
      <c r="F1" s="72"/>
      <c r="G1" s="72"/>
      <c r="H1" s="72"/>
      <c r="I1" s="72"/>
      <c r="J1" s="72"/>
      <c r="K1" s="96"/>
    </row>
    <row r="2" spans="1:11">
      <c r="A2" s="71"/>
      <c r="B2" s="72"/>
      <c r="C2" s="72"/>
      <c r="D2" s="73"/>
      <c r="E2" s="72"/>
      <c r="F2" s="72"/>
      <c r="G2" s="72"/>
      <c r="H2" s="72"/>
      <c r="I2" s="72"/>
      <c r="J2" s="72"/>
      <c r="K2" s="96"/>
    </row>
    <row r="3" spans="1:11">
      <c r="A3" s="71"/>
      <c r="B3" s="127" t="s">
        <v>99</v>
      </c>
      <c r="C3" s="127"/>
      <c r="D3" s="127"/>
      <c r="E3" s="127"/>
      <c r="F3" s="127"/>
      <c r="G3" s="127"/>
      <c r="H3" s="127"/>
      <c r="I3" s="127"/>
      <c r="J3" s="127"/>
      <c r="K3" s="96"/>
    </row>
    <row r="4" spans="1:11">
      <c r="A4" s="71"/>
      <c r="B4" s="72"/>
      <c r="C4" s="72"/>
      <c r="D4" s="72"/>
      <c r="E4" s="72"/>
      <c r="F4" s="72"/>
      <c r="G4" s="72"/>
      <c r="H4" s="72"/>
      <c r="I4" s="128"/>
      <c r="J4" s="128"/>
      <c r="K4" s="96"/>
    </row>
    <row r="5" spans="1:11">
      <c r="A5" s="71"/>
      <c r="B5" s="72"/>
      <c r="C5" s="72"/>
      <c r="D5" s="72"/>
      <c r="E5" s="72"/>
      <c r="F5" s="72"/>
      <c r="G5" s="72"/>
      <c r="H5" s="72"/>
      <c r="I5" s="72" t="s">
        <v>49</v>
      </c>
      <c r="J5" s="74"/>
      <c r="K5" s="96"/>
    </row>
    <row r="6" spans="1:11">
      <c r="A6" s="71"/>
      <c r="B6" s="124" t="s">
        <v>69</v>
      </c>
      <c r="C6" s="75"/>
      <c r="D6" s="37"/>
      <c r="E6" s="37"/>
      <c r="F6" s="37"/>
      <c r="G6" s="129"/>
      <c r="H6" s="130"/>
      <c r="I6" s="37"/>
      <c r="J6" s="75"/>
      <c r="K6" s="96"/>
    </row>
    <row r="7" spans="1:11">
      <c r="A7" s="71"/>
      <c r="B7" s="125"/>
      <c r="C7" s="131" t="s">
        <v>0</v>
      </c>
      <c r="D7" s="101" t="s">
        <v>50</v>
      </c>
      <c r="E7" s="101" t="s">
        <v>1</v>
      </c>
      <c r="F7" s="101" t="s">
        <v>51</v>
      </c>
      <c r="G7" s="134" t="s">
        <v>2</v>
      </c>
      <c r="H7" s="135"/>
      <c r="I7" s="101" t="s">
        <v>3</v>
      </c>
      <c r="J7" s="136" t="s">
        <v>4</v>
      </c>
      <c r="K7" s="96"/>
    </row>
    <row r="8" spans="1:11">
      <c r="A8" s="71"/>
      <c r="B8" s="125"/>
      <c r="C8" s="131"/>
      <c r="D8" s="132"/>
      <c r="E8" s="133"/>
      <c r="F8" s="132"/>
      <c r="G8" s="134"/>
      <c r="H8" s="135"/>
      <c r="I8" s="133"/>
      <c r="J8" s="137"/>
      <c r="K8" s="96"/>
    </row>
    <row r="9" spans="1:11">
      <c r="A9" s="71"/>
      <c r="B9" s="125"/>
      <c r="C9" s="131"/>
      <c r="D9" s="132"/>
      <c r="E9" s="133"/>
      <c r="F9" s="132"/>
      <c r="G9" s="134"/>
      <c r="H9" s="135"/>
      <c r="I9" s="133"/>
      <c r="J9" s="137"/>
      <c r="K9" s="96"/>
    </row>
    <row r="10" spans="1:11">
      <c r="A10" s="71"/>
      <c r="B10" s="125"/>
      <c r="C10" s="76" t="s">
        <v>57</v>
      </c>
      <c r="D10" s="77" t="s">
        <v>58</v>
      </c>
      <c r="E10" s="76" t="s">
        <v>59</v>
      </c>
      <c r="F10" s="78" t="s">
        <v>60</v>
      </c>
      <c r="G10" s="138" t="s">
        <v>61</v>
      </c>
      <c r="H10" s="139"/>
      <c r="I10" s="78" t="s">
        <v>62</v>
      </c>
      <c r="J10" s="76" t="s">
        <v>63</v>
      </c>
      <c r="K10" s="96"/>
    </row>
    <row r="11" spans="1:11">
      <c r="A11" s="71"/>
      <c r="B11" s="126"/>
      <c r="C11" s="79"/>
      <c r="D11" s="44"/>
      <c r="E11" s="44"/>
      <c r="F11" s="44"/>
      <c r="G11" s="140" t="s">
        <v>107</v>
      </c>
      <c r="H11" s="141"/>
      <c r="I11" s="44"/>
      <c r="J11" s="79"/>
      <c r="K11" s="96"/>
    </row>
    <row r="12" spans="1:11">
      <c r="A12" s="80"/>
      <c r="B12" s="81"/>
      <c r="C12" s="46" t="s">
        <v>34</v>
      </c>
      <c r="D12" s="46" t="s">
        <v>34</v>
      </c>
      <c r="E12" s="46" t="s">
        <v>34</v>
      </c>
      <c r="F12" s="46" t="s">
        <v>34</v>
      </c>
      <c r="G12" s="46" t="s">
        <v>68</v>
      </c>
      <c r="H12" s="82" t="s">
        <v>34</v>
      </c>
      <c r="I12" s="46" t="s">
        <v>34</v>
      </c>
      <c r="J12" s="83" t="s">
        <v>34</v>
      </c>
      <c r="K12" s="96"/>
    </row>
    <row r="13" spans="1:11" ht="36" customHeight="1">
      <c r="A13" s="71"/>
      <c r="B13" s="89"/>
      <c r="C13" s="90"/>
      <c r="D13" s="90"/>
      <c r="E13" s="90">
        <f t="shared" ref="E13:E18" si="0">C13-D13</f>
        <v>0</v>
      </c>
      <c r="F13" s="90"/>
      <c r="G13" s="90"/>
      <c r="H13" s="99">
        <f t="shared" ref="H13:H18" si="1">200000*G13</f>
        <v>0</v>
      </c>
      <c r="I13" s="90">
        <f t="shared" ref="I13:I18" si="2">IF(F13&gt;H13,H13,IF(H13&gt;=F13,F13,0))</f>
        <v>0</v>
      </c>
      <c r="J13" s="92">
        <f t="shared" ref="J13:J18" si="3">IF(E13&gt;I13,I13,IF(I13&gt;=E13,E13,0))</f>
        <v>0</v>
      </c>
      <c r="K13" s="96"/>
    </row>
    <row r="14" spans="1:11" ht="36" customHeight="1">
      <c r="A14" s="71"/>
      <c r="B14" s="89"/>
      <c r="C14" s="90"/>
      <c r="D14" s="90"/>
      <c r="E14" s="91">
        <f t="shared" si="0"/>
        <v>0</v>
      </c>
      <c r="F14" s="91"/>
      <c r="G14" s="91"/>
      <c r="H14" s="99">
        <f t="shared" si="1"/>
        <v>0</v>
      </c>
      <c r="I14" s="90">
        <f t="shared" si="2"/>
        <v>0</v>
      </c>
      <c r="J14" s="92">
        <f t="shared" si="3"/>
        <v>0</v>
      </c>
      <c r="K14" s="96"/>
    </row>
    <row r="15" spans="1:11" ht="36" customHeight="1">
      <c r="A15" s="71"/>
      <c r="B15" s="89"/>
      <c r="C15" s="90"/>
      <c r="D15" s="90"/>
      <c r="E15" s="91">
        <f t="shared" si="0"/>
        <v>0</v>
      </c>
      <c r="F15" s="91"/>
      <c r="G15" s="91"/>
      <c r="H15" s="99">
        <f t="shared" si="1"/>
        <v>0</v>
      </c>
      <c r="I15" s="90">
        <f t="shared" si="2"/>
        <v>0</v>
      </c>
      <c r="J15" s="92">
        <f t="shared" si="3"/>
        <v>0</v>
      </c>
      <c r="K15" s="96"/>
    </row>
    <row r="16" spans="1:11" ht="36" customHeight="1">
      <c r="A16" s="71"/>
      <c r="B16" s="89"/>
      <c r="C16" s="90"/>
      <c r="D16" s="90"/>
      <c r="E16" s="91">
        <f t="shared" si="0"/>
        <v>0</v>
      </c>
      <c r="F16" s="91"/>
      <c r="G16" s="91"/>
      <c r="H16" s="99">
        <f t="shared" si="1"/>
        <v>0</v>
      </c>
      <c r="I16" s="90">
        <f t="shared" si="2"/>
        <v>0</v>
      </c>
      <c r="J16" s="92">
        <f t="shared" si="3"/>
        <v>0</v>
      </c>
      <c r="K16" s="96"/>
    </row>
    <row r="17" spans="1:11" ht="36" customHeight="1">
      <c r="A17" s="71"/>
      <c r="B17" s="89"/>
      <c r="C17" s="90"/>
      <c r="D17" s="90"/>
      <c r="E17" s="91">
        <f t="shared" si="0"/>
        <v>0</v>
      </c>
      <c r="F17" s="91"/>
      <c r="G17" s="91"/>
      <c r="H17" s="99">
        <f t="shared" si="1"/>
        <v>0</v>
      </c>
      <c r="I17" s="90">
        <f t="shared" si="2"/>
        <v>0</v>
      </c>
      <c r="J17" s="92">
        <f t="shared" si="3"/>
        <v>0</v>
      </c>
      <c r="K17" s="96"/>
    </row>
    <row r="18" spans="1:11" ht="36" customHeight="1">
      <c r="A18" s="71"/>
      <c r="B18" s="89"/>
      <c r="C18" s="90"/>
      <c r="D18" s="90"/>
      <c r="E18" s="91">
        <f t="shared" si="0"/>
        <v>0</v>
      </c>
      <c r="F18" s="91"/>
      <c r="G18" s="91"/>
      <c r="H18" s="99">
        <f t="shared" si="1"/>
        <v>0</v>
      </c>
      <c r="I18" s="90">
        <f t="shared" si="2"/>
        <v>0</v>
      </c>
      <c r="J18" s="92">
        <f t="shared" si="3"/>
        <v>0</v>
      </c>
      <c r="K18" s="96"/>
    </row>
    <row r="19" spans="1:11" ht="36" customHeight="1">
      <c r="A19" s="71"/>
      <c r="B19" s="93" t="s">
        <v>52</v>
      </c>
      <c r="C19" s="90">
        <f>SUM(C13:C18)</f>
        <v>0</v>
      </c>
      <c r="D19" s="90">
        <f>SUM(D13:D18)</f>
        <v>0</v>
      </c>
      <c r="E19" s="91">
        <f>SUM(E13:E18)</f>
        <v>0</v>
      </c>
      <c r="F19" s="91">
        <f>SUM(F13:F18)</f>
        <v>0</v>
      </c>
      <c r="G19" s="91"/>
      <c r="H19" s="94" t="s">
        <v>56</v>
      </c>
      <c r="I19" s="90">
        <f>SUM(I13:I18)</f>
        <v>0</v>
      </c>
      <c r="J19" s="92">
        <f>SUM(J13:J18)</f>
        <v>0</v>
      </c>
      <c r="K19" s="96"/>
    </row>
    <row r="20" spans="1:11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96"/>
    </row>
    <row r="21" spans="1:11">
      <c r="A21" s="71"/>
      <c r="B21" s="95" t="s">
        <v>102</v>
      </c>
      <c r="C21" s="72"/>
      <c r="D21" s="72"/>
      <c r="E21" s="72"/>
      <c r="F21" s="72"/>
      <c r="G21" s="72"/>
      <c r="H21" s="72"/>
      <c r="I21" s="72"/>
      <c r="J21" s="72"/>
      <c r="K21" s="96"/>
    </row>
    <row r="22" spans="1:11">
      <c r="A22" s="71"/>
      <c r="B22" s="95" t="s">
        <v>53</v>
      </c>
      <c r="C22" s="95"/>
      <c r="D22" s="72"/>
      <c r="E22" s="72"/>
      <c r="F22" s="72"/>
      <c r="G22" s="72"/>
      <c r="H22" s="72"/>
      <c r="I22" s="72"/>
      <c r="J22" s="72"/>
      <c r="K22" s="96"/>
    </row>
    <row r="23" spans="1:11">
      <c r="A23" s="71"/>
      <c r="B23" s="95" t="s">
        <v>54</v>
      </c>
      <c r="C23" s="95"/>
      <c r="D23" s="72"/>
      <c r="E23" s="72"/>
      <c r="F23" s="72"/>
      <c r="G23" s="72"/>
      <c r="H23" s="72"/>
      <c r="I23" s="72"/>
      <c r="J23" s="72"/>
      <c r="K23" s="96"/>
    </row>
    <row r="24" spans="1:11">
      <c r="A24" s="71"/>
      <c r="B24" s="95" t="s">
        <v>55</v>
      </c>
      <c r="C24" s="95"/>
      <c r="D24" s="72"/>
      <c r="E24" s="72"/>
      <c r="F24" s="72"/>
      <c r="G24" s="72"/>
      <c r="H24" s="72"/>
      <c r="I24" s="72"/>
      <c r="J24" s="72"/>
      <c r="K24" s="96"/>
    </row>
    <row r="25" spans="1:11">
      <c r="A25" s="96"/>
      <c r="B25" s="97" t="s">
        <v>72</v>
      </c>
      <c r="C25" s="98"/>
      <c r="D25" s="98"/>
      <c r="E25" s="98"/>
      <c r="F25" s="98"/>
      <c r="G25" s="98"/>
      <c r="H25" s="98"/>
      <c r="I25" s="98"/>
      <c r="J25" s="98"/>
      <c r="K25" s="96"/>
    </row>
    <row r="26" spans="1:11">
      <c r="A26" s="96"/>
      <c r="B26" s="98"/>
      <c r="C26" s="98"/>
      <c r="D26" s="98"/>
      <c r="E26" s="98"/>
      <c r="F26" s="98"/>
      <c r="G26" s="98"/>
      <c r="H26" s="98"/>
      <c r="I26" s="98"/>
      <c r="J26" s="98"/>
      <c r="K26" s="96"/>
    </row>
  </sheetData>
  <mergeCells count="13">
    <mergeCell ref="B3:J3"/>
    <mergeCell ref="I4:J4"/>
    <mergeCell ref="B6:B11"/>
    <mergeCell ref="G6:H6"/>
    <mergeCell ref="C7:C9"/>
    <mergeCell ref="D7:D9"/>
    <mergeCell ref="E7:E9"/>
    <mergeCell ref="F7:F9"/>
    <mergeCell ref="G7:H9"/>
    <mergeCell ref="I7:I9"/>
    <mergeCell ref="J7:J9"/>
    <mergeCell ref="G10:H10"/>
    <mergeCell ref="G11:H11"/>
  </mergeCells>
  <phoneticPr fontId="3"/>
  <conditionalFormatting sqref="E13:E18 C19:G19">
    <cfRule type="cellIs" dxfId="5" priority="2" stopIfTrue="1" operator="equal">
      <formula>0</formula>
    </cfRule>
  </conditionalFormatting>
  <conditionalFormatting sqref="H13:J19">
    <cfRule type="cellIs" dxfId="4" priority="1" stopIfTrue="1" operator="equal">
      <formula>0</formula>
    </cfRule>
  </conditionalFormatting>
  <pageMargins left="0.7" right="0.7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K26"/>
  <sheetViews>
    <sheetView tabSelected="1" topLeftCell="A4" zoomScaleNormal="100" zoomScaleSheetLayoutView="100" workbookViewId="0">
      <selection activeCell="G11" sqref="G11:H11"/>
    </sheetView>
  </sheetViews>
  <sheetFormatPr defaultRowHeight="13.5"/>
  <cols>
    <col min="1" max="1" width="1.625" customWidth="1"/>
    <col min="2" max="2" width="22.375" customWidth="1"/>
    <col min="3" max="6" width="15.25" customWidth="1"/>
    <col min="7" max="7" width="7.5" bestFit="1" customWidth="1"/>
    <col min="8" max="8" width="16.125" bestFit="1" customWidth="1"/>
    <col min="9" max="10" width="15.25" customWidth="1"/>
  </cols>
  <sheetData>
    <row r="1" spans="1:11">
      <c r="A1" s="71"/>
      <c r="B1" s="72" t="s">
        <v>73</v>
      </c>
      <c r="C1" s="72"/>
      <c r="D1" s="72"/>
      <c r="E1" s="72"/>
      <c r="F1" s="72"/>
      <c r="G1" s="72"/>
      <c r="H1" s="72"/>
      <c r="I1" s="72"/>
      <c r="J1" s="72"/>
      <c r="K1" s="96"/>
    </row>
    <row r="2" spans="1:11">
      <c r="A2" s="71"/>
      <c r="B2" s="72"/>
      <c r="C2" s="72"/>
      <c r="D2" s="73"/>
      <c r="E2" s="72"/>
      <c r="F2" s="72"/>
      <c r="G2" s="72"/>
      <c r="H2" s="72"/>
      <c r="I2" s="72"/>
      <c r="J2" s="72"/>
      <c r="K2" s="96"/>
    </row>
    <row r="3" spans="1:11">
      <c r="A3" s="71"/>
      <c r="B3" s="127" t="s">
        <v>100</v>
      </c>
      <c r="C3" s="127"/>
      <c r="D3" s="127"/>
      <c r="E3" s="127"/>
      <c r="F3" s="127"/>
      <c r="G3" s="127"/>
      <c r="H3" s="127"/>
      <c r="I3" s="127"/>
      <c r="J3" s="127"/>
      <c r="K3" s="96"/>
    </row>
    <row r="4" spans="1:11">
      <c r="A4" s="71"/>
      <c r="B4" s="72"/>
      <c r="C4" s="72"/>
      <c r="D4" s="72"/>
      <c r="E4" s="72"/>
      <c r="F4" s="72"/>
      <c r="G4" s="72"/>
      <c r="H4" s="72"/>
      <c r="I4" s="128"/>
      <c r="J4" s="128"/>
      <c r="K4" s="96"/>
    </row>
    <row r="5" spans="1:11">
      <c r="A5" s="71"/>
      <c r="B5" s="72"/>
      <c r="C5" s="72"/>
      <c r="D5" s="72"/>
      <c r="E5" s="72"/>
      <c r="F5" s="72"/>
      <c r="G5" s="72"/>
      <c r="H5" s="72"/>
      <c r="I5" s="72" t="s">
        <v>49</v>
      </c>
      <c r="J5" s="74"/>
      <c r="K5" s="96"/>
    </row>
    <row r="6" spans="1:11">
      <c r="A6" s="71"/>
      <c r="B6" s="142" t="s">
        <v>70</v>
      </c>
      <c r="C6" s="75"/>
      <c r="D6" s="37"/>
      <c r="E6" s="37"/>
      <c r="F6" s="37"/>
      <c r="G6" s="129"/>
      <c r="H6" s="130"/>
      <c r="I6" s="37"/>
      <c r="J6" s="75"/>
      <c r="K6" s="96"/>
    </row>
    <row r="7" spans="1:11">
      <c r="A7" s="71"/>
      <c r="B7" s="143"/>
      <c r="C7" s="131" t="s">
        <v>0</v>
      </c>
      <c r="D7" s="101" t="s">
        <v>50</v>
      </c>
      <c r="E7" s="101" t="s">
        <v>1</v>
      </c>
      <c r="F7" s="101" t="s">
        <v>51</v>
      </c>
      <c r="G7" s="134" t="s">
        <v>2</v>
      </c>
      <c r="H7" s="135"/>
      <c r="I7" s="101" t="s">
        <v>3</v>
      </c>
      <c r="J7" s="136" t="s">
        <v>4</v>
      </c>
      <c r="K7" s="96"/>
    </row>
    <row r="8" spans="1:11">
      <c r="A8" s="71"/>
      <c r="B8" s="143"/>
      <c r="C8" s="131"/>
      <c r="D8" s="132"/>
      <c r="E8" s="133"/>
      <c r="F8" s="132"/>
      <c r="G8" s="134"/>
      <c r="H8" s="135"/>
      <c r="I8" s="133"/>
      <c r="J8" s="137"/>
      <c r="K8" s="96"/>
    </row>
    <row r="9" spans="1:11">
      <c r="A9" s="71"/>
      <c r="B9" s="143"/>
      <c r="C9" s="131"/>
      <c r="D9" s="132"/>
      <c r="E9" s="133"/>
      <c r="F9" s="132"/>
      <c r="G9" s="134"/>
      <c r="H9" s="135"/>
      <c r="I9" s="133"/>
      <c r="J9" s="137"/>
      <c r="K9" s="96"/>
    </row>
    <row r="10" spans="1:11">
      <c r="A10" s="71"/>
      <c r="B10" s="143"/>
      <c r="C10" s="76" t="s">
        <v>57</v>
      </c>
      <c r="D10" s="77" t="s">
        <v>58</v>
      </c>
      <c r="E10" s="76" t="s">
        <v>59</v>
      </c>
      <c r="F10" s="78" t="s">
        <v>60</v>
      </c>
      <c r="G10" s="138" t="s">
        <v>61</v>
      </c>
      <c r="H10" s="139"/>
      <c r="I10" s="78" t="s">
        <v>62</v>
      </c>
      <c r="J10" s="76" t="s">
        <v>63</v>
      </c>
      <c r="K10" s="96"/>
    </row>
    <row r="11" spans="1:11">
      <c r="A11" s="71"/>
      <c r="B11" s="144"/>
      <c r="C11" s="79"/>
      <c r="D11" s="44"/>
      <c r="E11" s="44"/>
      <c r="F11" s="44"/>
      <c r="G11" s="140" t="s">
        <v>109</v>
      </c>
      <c r="H11" s="141"/>
      <c r="I11" s="44"/>
      <c r="J11" s="79"/>
      <c r="K11" s="96"/>
    </row>
    <row r="12" spans="1:11">
      <c r="A12" s="80"/>
      <c r="B12" s="81"/>
      <c r="C12" s="46" t="s">
        <v>34</v>
      </c>
      <c r="D12" s="46" t="s">
        <v>34</v>
      </c>
      <c r="E12" s="46" t="s">
        <v>34</v>
      </c>
      <c r="F12" s="46" t="s">
        <v>34</v>
      </c>
      <c r="G12" s="46" t="s">
        <v>68</v>
      </c>
      <c r="H12" s="82" t="s">
        <v>34</v>
      </c>
      <c r="I12" s="46" t="s">
        <v>34</v>
      </c>
      <c r="J12" s="83" t="s">
        <v>34</v>
      </c>
      <c r="K12" s="96"/>
    </row>
    <row r="13" spans="1:11" ht="36" customHeight="1">
      <c r="A13" s="71"/>
      <c r="B13" s="84"/>
      <c r="C13" s="85"/>
      <c r="D13" s="85"/>
      <c r="E13" s="85">
        <f t="shared" ref="E13:E18" si="0">C13-D13</f>
        <v>0</v>
      </c>
      <c r="F13" s="85"/>
      <c r="G13" s="85"/>
      <c r="H13" s="86">
        <f>3414000*G13</f>
        <v>0</v>
      </c>
      <c r="I13" s="85">
        <f t="shared" ref="I13:I18" si="1">IF(F13&gt;H13,H13,IF(H13&gt;=F13,F13,0))</f>
        <v>0</v>
      </c>
      <c r="J13" s="87">
        <f t="shared" ref="J13:J18" si="2">IF(E13&gt;I13,I13,IF(I13&gt;=E13,E13,0))</f>
        <v>0</v>
      </c>
      <c r="K13" s="96"/>
    </row>
    <row r="14" spans="1:11" ht="36" customHeight="1">
      <c r="A14" s="71"/>
      <c r="B14" s="84"/>
      <c r="C14" s="85"/>
      <c r="D14" s="85"/>
      <c r="E14" s="88">
        <f t="shared" si="0"/>
        <v>0</v>
      </c>
      <c r="F14" s="88"/>
      <c r="G14" s="88"/>
      <c r="H14" s="86">
        <f>3414000*G14</f>
        <v>0</v>
      </c>
      <c r="I14" s="85">
        <f t="shared" si="1"/>
        <v>0</v>
      </c>
      <c r="J14" s="87">
        <f t="shared" si="2"/>
        <v>0</v>
      </c>
      <c r="K14" s="96"/>
    </row>
    <row r="15" spans="1:11" ht="36" customHeight="1">
      <c r="A15" s="71"/>
      <c r="B15" s="84"/>
      <c r="C15" s="85"/>
      <c r="D15" s="85"/>
      <c r="E15" s="88">
        <f t="shared" si="0"/>
        <v>0</v>
      </c>
      <c r="F15" s="88"/>
      <c r="G15" s="88"/>
      <c r="H15" s="86">
        <f t="shared" ref="H15:H18" si="3">3414000*G15</f>
        <v>0</v>
      </c>
      <c r="I15" s="85">
        <f t="shared" si="1"/>
        <v>0</v>
      </c>
      <c r="J15" s="87">
        <f t="shared" si="2"/>
        <v>0</v>
      </c>
      <c r="K15" s="96"/>
    </row>
    <row r="16" spans="1:11" ht="36" customHeight="1">
      <c r="A16" s="71"/>
      <c r="B16" s="89"/>
      <c r="C16" s="90"/>
      <c r="D16" s="90"/>
      <c r="E16" s="91">
        <f t="shared" si="0"/>
        <v>0</v>
      </c>
      <c r="F16" s="91"/>
      <c r="G16" s="91"/>
      <c r="H16" s="86">
        <f t="shared" si="3"/>
        <v>0</v>
      </c>
      <c r="I16" s="90">
        <f t="shared" si="1"/>
        <v>0</v>
      </c>
      <c r="J16" s="92">
        <f t="shared" si="2"/>
        <v>0</v>
      </c>
      <c r="K16" s="96"/>
    </row>
    <row r="17" spans="1:11" ht="36" customHeight="1">
      <c r="A17" s="71"/>
      <c r="B17" s="89"/>
      <c r="C17" s="90"/>
      <c r="D17" s="90"/>
      <c r="E17" s="91">
        <f t="shared" si="0"/>
        <v>0</v>
      </c>
      <c r="F17" s="91"/>
      <c r="G17" s="91"/>
      <c r="H17" s="86">
        <f t="shared" si="3"/>
        <v>0</v>
      </c>
      <c r="I17" s="90">
        <f t="shared" si="1"/>
        <v>0</v>
      </c>
      <c r="J17" s="92">
        <f t="shared" si="2"/>
        <v>0</v>
      </c>
      <c r="K17" s="96"/>
    </row>
    <row r="18" spans="1:11" ht="36" customHeight="1">
      <c r="A18" s="71"/>
      <c r="B18" s="89"/>
      <c r="C18" s="90"/>
      <c r="D18" s="90"/>
      <c r="E18" s="91">
        <f t="shared" si="0"/>
        <v>0</v>
      </c>
      <c r="F18" s="91"/>
      <c r="G18" s="91"/>
      <c r="H18" s="86">
        <f t="shared" si="3"/>
        <v>0</v>
      </c>
      <c r="I18" s="90">
        <f t="shared" si="1"/>
        <v>0</v>
      </c>
      <c r="J18" s="92">
        <f t="shared" si="2"/>
        <v>0</v>
      </c>
      <c r="K18" s="96"/>
    </row>
    <row r="19" spans="1:11" ht="36" customHeight="1">
      <c r="A19" s="71"/>
      <c r="B19" s="93" t="s">
        <v>52</v>
      </c>
      <c r="C19" s="85">
        <f>SUM(C13:C18)</f>
        <v>0</v>
      </c>
      <c r="D19" s="85">
        <f>SUM(D13:D18)</f>
        <v>0</v>
      </c>
      <c r="E19" s="88">
        <f>SUM(E13:E18)</f>
        <v>0</v>
      </c>
      <c r="F19" s="88">
        <f>SUM(F13:F18)</f>
        <v>0</v>
      </c>
      <c r="G19" s="88"/>
      <c r="H19" s="94" t="s">
        <v>56</v>
      </c>
      <c r="I19" s="85">
        <f>SUM(I13:I18)</f>
        <v>0</v>
      </c>
      <c r="J19" s="87">
        <f>SUM(J13:J18)</f>
        <v>0</v>
      </c>
      <c r="K19" s="96"/>
    </row>
    <row r="20" spans="1:11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96"/>
    </row>
    <row r="21" spans="1:11">
      <c r="A21" s="71"/>
      <c r="B21" s="95" t="s">
        <v>103</v>
      </c>
      <c r="C21" s="72"/>
      <c r="D21" s="72"/>
      <c r="E21" s="72"/>
      <c r="F21" s="72"/>
      <c r="G21" s="72"/>
      <c r="H21" s="72"/>
      <c r="I21" s="72"/>
      <c r="J21" s="72"/>
      <c r="K21" s="96"/>
    </row>
    <row r="22" spans="1:11">
      <c r="A22" s="71"/>
      <c r="B22" s="95" t="s">
        <v>53</v>
      </c>
      <c r="C22" s="95"/>
      <c r="D22" s="72"/>
      <c r="E22" s="72"/>
      <c r="F22" s="72"/>
      <c r="G22" s="72"/>
      <c r="H22" s="72"/>
      <c r="I22" s="72"/>
      <c r="J22" s="72"/>
      <c r="K22" s="96"/>
    </row>
    <row r="23" spans="1:11">
      <c r="A23" s="71"/>
      <c r="B23" s="95" t="s">
        <v>54</v>
      </c>
      <c r="C23" s="95"/>
      <c r="D23" s="72"/>
      <c r="E23" s="72"/>
      <c r="F23" s="72"/>
      <c r="G23" s="72"/>
      <c r="H23" s="72"/>
      <c r="I23" s="72"/>
      <c r="J23" s="72"/>
      <c r="K23" s="96"/>
    </row>
    <row r="24" spans="1:11">
      <c r="A24" s="71"/>
      <c r="B24" s="95" t="s">
        <v>55</v>
      </c>
      <c r="C24" s="95"/>
      <c r="D24" s="72"/>
      <c r="E24" s="72"/>
      <c r="F24" s="72"/>
      <c r="G24" s="72"/>
      <c r="H24" s="72"/>
      <c r="I24" s="72"/>
      <c r="J24" s="72"/>
      <c r="K24" s="96"/>
    </row>
    <row r="25" spans="1:11">
      <c r="A25" s="96"/>
      <c r="B25" s="97" t="s">
        <v>72</v>
      </c>
      <c r="C25" s="98"/>
      <c r="D25" s="98"/>
      <c r="E25" s="98"/>
      <c r="F25" s="98"/>
      <c r="G25" s="98"/>
      <c r="H25" s="98"/>
      <c r="I25" s="98"/>
      <c r="J25" s="96"/>
      <c r="K25" s="96"/>
    </row>
    <row r="26" spans="1:11">
      <c r="A26" s="96"/>
      <c r="B26" s="98"/>
      <c r="C26" s="98"/>
      <c r="D26" s="98"/>
      <c r="E26" s="98"/>
      <c r="F26" s="98"/>
      <c r="G26" s="98"/>
      <c r="H26" s="98"/>
      <c r="I26" s="98"/>
      <c r="J26" s="96"/>
      <c r="K26" s="96"/>
    </row>
  </sheetData>
  <mergeCells count="13">
    <mergeCell ref="B3:J3"/>
    <mergeCell ref="I4:J4"/>
    <mergeCell ref="B6:B11"/>
    <mergeCell ref="G6:H6"/>
    <mergeCell ref="C7:C9"/>
    <mergeCell ref="D7:D9"/>
    <mergeCell ref="E7:E9"/>
    <mergeCell ref="F7:F9"/>
    <mergeCell ref="G7:H9"/>
    <mergeCell ref="I7:I9"/>
    <mergeCell ref="J7:J9"/>
    <mergeCell ref="G10:H10"/>
    <mergeCell ref="G11:H11"/>
  </mergeCells>
  <phoneticPr fontId="8"/>
  <conditionalFormatting sqref="E13:E18 C19:G19">
    <cfRule type="cellIs" dxfId="3" priority="2" stopIfTrue="1" operator="equal">
      <formula>0</formula>
    </cfRule>
  </conditionalFormatting>
  <conditionalFormatting sqref="H13:J19">
    <cfRule type="cellIs" dxfId="2" priority="1" stopIfTrue="1" operator="equal">
      <formula>0</formula>
    </cfRule>
  </conditionalFormatting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5"/>
  <sheetViews>
    <sheetView showGridLines="0" zoomScaleNormal="100" zoomScaleSheetLayoutView="100" workbookViewId="0">
      <selection activeCell="H17" sqref="H17"/>
    </sheetView>
  </sheetViews>
  <sheetFormatPr defaultColWidth="9" defaultRowHeight="13.5"/>
  <cols>
    <col min="1" max="1" width="1.625" style="66" customWidth="1"/>
    <col min="2" max="2" width="22.375" style="66" customWidth="1"/>
    <col min="3" max="6" width="15.25" style="66" customWidth="1"/>
    <col min="7" max="7" width="7.5" style="66" bestFit="1" customWidth="1"/>
    <col min="8" max="8" width="16.125" style="66" bestFit="1" customWidth="1"/>
    <col min="9" max="10" width="15.25" style="66" customWidth="1"/>
    <col min="11" max="16384" width="9" style="66"/>
  </cols>
  <sheetData>
    <row r="1" spans="1:10">
      <c r="A1" s="62"/>
      <c r="B1" s="2" t="s">
        <v>74</v>
      </c>
      <c r="C1" s="2"/>
      <c r="D1" s="2"/>
      <c r="E1" s="2"/>
      <c r="F1" s="2"/>
      <c r="G1" s="2"/>
      <c r="H1" s="2"/>
      <c r="I1" s="2"/>
      <c r="J1" s="2"/>
    </row>
    <row r="2" spans="1:10">
      <c r="A2" s="62"/>
      <c r="B2" s="2"/>
      <c r="C2" s="2"/>
      <c r="D2" s="6"/>
      <c r="E2" s="2"/>
      <c r="F2" s="2"/>
      <c r="G2" s="2"/>
      <c r="H2" s="2"/>
      <c r="I2" s="2"/>
      <c r="J2" s="2"/>
    </row>
    <row r="3" spans="1:10">
      <c r="A3" s="62"/>
      <c r="B3" s="149" t="s">
        <v>99</v>
      </c>
      <c r="C3" s="149"/>
      <c r="D3" s="149"/>
      <c r="E3" s="149"/>
      <c r="F3" s="149"/>
      <c r="G3" s="149"/>
      <c r="H3" s="149"/>
      <c r="I3" s="149"/>
      <c r="J3" s="149"/>
    </row>
    <row r="4" spans="1:10">
      <c r="A4" s="62"/>
      <c r="B4" s="2"/>
      <c r="C4" s="2"/>
      <c r="D4" s="2"/>
      <c r="E4" s="2"/>
      <c r="F4" s="2"/>
      <c r="G4" s="2"/>
      <c r="H4" s="2"/>
      <c r="I4" s="150"/>
      <c r="J4" s="150"/>
    </row>
    <row r="5" spans="1:10">
      <c r="A5" s="62"/>
      <c r="B5" s="2"/>
      <c r="C5" s="2"/>
      <c r="D5" s="2"/>
      <c r="E5" s="2"/>
      <c r="F5" s="2"/>
      <c r="G5" s="2"/>
      <c r="H5" s="2"/>
      <c r="I5" s="2" t="s">
        <v>49</v>
      </c>
      <c r="J5" s="58"/>
    </row>
    <row r="6" spans="1:10">
      <c r="A6" s="62"/>
      <c r="B6" s="151" t="s">
        <v>71</v>
      </c>
      <c r="C6" s="7"/>
      <c r="D6" s="3"/>
      <c r="E6" s="3"/>
      <c r="F6" s="3"/>
      <c r="G6" s="154"/>
      <c r="H6" s="155"/>
      <c r="I6" s="3"/>
      <c r="J6" s="7"/>
    </row>
    <row r="7" spans="1:10">
      <c r="A7" s="62"/>
      <c r="B7" s="152"/>
      <c r="C7" s="156" t="s">
        <v>0</v>
      </c>
      <c r="D7" s="157" t="s">
        <v>50</v>
      </c>
      <c r="E7" s="157" t="s">
        <v>1</v>
      </c>
      <c r="F7" s="157" t="s">
        <v>51</v>
      </c>
      <c r="G7" s="160" t="s">
        <v>2</v>
      </c>
      <c r="H7" s="161"/>
      <c r="I7" s="157" t="s">
        <v>3</v>
      </c>
      <c r="J7" s="145" t="s">
        <v>4</v>
      </c>
    </row>
    <row r="8" spans="1:10">
      <c r="A8" s="62"/>
      <c r="B8" s="152"/>
      <c r="C8" s="156"/>
      <c r="D8" s="158"/>
      <c r="E8" s="159"/>
      <c r="F8" s="158"/>
      <c r="G8" s="160"/>
      <c r="H8" s="161"/>
      <c r="I8" s="159"/>
      <c r="J8" s="146"/>
    </row>
    <row r="9" spans="1:10">
      <c r="A9" s="62"/>
      <c r="B9" s="152"/>
      <c r="C9" s="156"/>
      <c r="D9" s="158"/>
      <c r="E9" s="159"/>
      <c r="F9" s="158"/>
      <c r="G9" s="160"/>
      <c r="H9" s="161"/>
      <c r="I9" s="159"/>
      <c r="J9" s="146"/>
    </row>
    <row r="10" spans="1:10">
      <c r="A10" s="62"/>
      <c r="B10" s="152"/>
      <c r="C10" s="8" t="s">
        <v>57</v>
      </c>
      <c r="D10" s="51" t="s">
        <v>58</v>
      </c>
      <c r="E10" s="8" t="s">
        <v>59</v>
      </c>
      <c r="F10" s="52" t="s">
        <v>60</v>
      </c>
      <c r="G10" s="147" t="s">
        <v>61</v>
      </c>
      <c r="H10" s="148"/>
      <c r="I10" s="52" t="s">
        <v>62</v>
      </c>
      <c r="J10" s="8" t="s">
        <v>63</v>
      </c>
    </row>
    <row r="11" spans="1:10">
      <c r="A11" s="62"/>
      <c r="B11" s="153"/>
      <c r="C11" s="9"/>
      <c r="D11" s="4"/>
      <c r="E11" s="4"/>
      <c r="F11" s="4"/>
      <c r="G11" s="140" t="s">
        <v>108</v>
      </c>
      <c r="H11" s="141"/>
      <c r="I11" s="4"/>
      <c r="J11" s="9"/>
    </row>
    <row r="12" spans="1:10">
      <c r="A12" s="67"/>
      <c r="B12" s="10"/>
      <c r="C12" s="5" t="s">
        <v>34</v>
      </c>
      <c r="D12" s="5" t="s">
        <v>34</v>
      </c>
      <c r="E12" s="5" t="s">
        <v>34</v>
      </c>
      <c r="F12" s="5" t="s">
        <v>34</v>
      </c>
      <c r="G12" s="5" t="s">
        <v>106</v>
      </c>
      <c r="H12" s="11" t="s">
        <v>34</v>
      </c>
      <c r="I12" s="5" t="s">
        <v>34</v>
      </c>
      <c r="J12" s="12" t="s">
        <v>34</v>
      </c>
    </row>
    <row r="13" spans="1:10" ht="36" customHeight="1">
      <c r="A13" s="62"/>
      <c r="B13" s="13"/>
      <c r="C13" s="14"/>
      <c r="D13" s="14"/>
      <c r="E13" s="14">
        <f t="shared" ref="E13:E18" si="0">C13-D13</f>
        <v>0</v>
      </c>
      <c r="F13" s="14"/>
      <c r="G13" s="14"/>
      <c r="H13" s="68">
        <f>6000*G13</f>
        <v>0</v>
      </c>
      <c r="I13" s="16">
        <f t="shared" ref="I13:I18" si="1">IF(F13&gt;H13,H13,IF(H13&gt;=F13,F13,0))</f>
        <v>0</v>
      </c>
      <c r="J13" s="17">
        <f t="shared" ref="J13:J18" si="2">IF(E13&gt;I13,I13,IF(I13&gt;=E13,E13,0))</f>
        <v>0</v>
      </c>
    </row>
    <row r="14" spans="1:10" ht="36" customHeight="1">
      <c r="A14" s="62"/>
      <c r="B14" s="13"/>
      <c r="C14" s="14"/>
      <c r="D14" s="14"/>
      <c r="E14" s="15">
        <f t="shared" si="0"/>
        <v>0</v>
      </c>
      <c r="F14" s="15"/>
      <c r="G14" s="15"/>
      <c r="H14" s="68">
        <f>6000*G14</f>
        <v>0</v>
      </c>
      <c r="I14" s="16">
        <f t="shared" si="1"/>
        <v>0</v>
      </c>
      <c r="J14" s="17">
        <f t="shared" si="2"/>
        <v>0</v>
      </c>
    </row>
    <row r="15" spans="1:10" ht="36" customHeight="1">
      <c r="A15" s="62"/>
      <c r="B15" s="13"/>
      <c r="C15" s="14"/>
      <c r="D15" s="14"/>
      <c r="E15" s="15">
        <f t="shared" si="0"/>
        <v>0</v>
      </c>
      <c r="F15" s="15"/>
      <c r="G15" s="15"/>
      <c r="H15" s="68">
        <f t="shared" ref="H15:H18" si="3">6000*G15</f>
        <v>0</v>
      </c>
      <c r="I15" s="16">
        <f t="shared" si="1"/>
        <v>0</v>
      </c>
      <c r="J15" s="17">
        <f t="shared" si="2"/>
        <v>0</v>
      </c>
    </row>
    <row r="16" spans="1:10" ht="36" customHeight="1">
      <c r="A16" s="62"/>
      <c r="B16" s="13"/>
      <c r="C16" s="14"/>
      <c r="D16" s="14"/>
      <c r="E16" s="15">
        <f t="shared" si="0"/>
        <v>0</v>
      </c>
      <c r="F16" s="15"/>
      <c r="G16" s="15"/>
      <c r="H16" s="68">
        <f t="shared" si="3"/>
        <v>0</v>
      </c>
      <c r="I16" s="16">
        <f t="shared" si="1"/>
        <v>0</v>
      </c>
      <c r="J16" s="17">
        <f t="shared" si="2"/>
        <v>0</v>
      </c>
    </row>
    <row r="17" spans="1:10" ht="36" customHeight="1">
      <c r="A17" s="62"/>
      <c r="B17" s="13"/>
      <c r="C17" s="14"/>
      <c r="D17" s="14"/>
      <c r="E17" s="15">
        <f t="shared" si="0"/>
        <v>0</v>
      </c>
      <c r="F17" s="15"/>
      <c r="G17" s="15"/>
      <c r="H17" s="68">
        <f t="shared" si="3"/>
        <v>0</v>
      </c>
      <c r="I17" s="16">
        <f t="shared" si="1"/>
        <v>0</v>
      </c>
      <c r="J17" s="17">
        <f t="shared" si="2"/>
        <v>0</v>
      </c>
    </row>
    <row r="18" spans="1:10" ht="36" customHeight="1">
      <c r="A18" s="62"/>
      <c r="B18" s="13"/>
      <c r="C18" s="14"/>
      <c r="D18" s="14"/>
      <c r="E18" s="15">
        <f t="shared" si="0"/>
        <v>0</v>
      </c>
      <c r="F18" s="15"/>
      <c r="G18" s="15"/>
      <c r="H18" s="68">
        <f t="shared" si="3"/>
        <v>0</v>
      </c>
      <c r="I18" s="16">
        <f t="shared" si="1"/>
        <v>0</v>
      </c>
      <c r="J18" s="17">
        <f t="shared" si="2"/>
        <v>0</v>
      </c>
    </row>
    <row r="19" spans="1:10" ht="36" customHeight="1">
      <c r="A19" s="62"/>
      <c r="B19" s="18" t="s">
        <v>52</v>
      </c>
      <c r="C19" s="16">
        <f>SUM(C13:C18)</f>
        <v>0</v>
      </c>
      <c r="D19" s="16">
        <f>SUM(D13:D18)</f>
        <v>0</v>
      </c>
      <c r="E19" s="69">
        <f>SUM(E13:E18)</f>
        <v>0</v>
      </c>
      <c r="F19" s="69">
        <f>SUM(F13:F18)</f>
        <v>0</v>
      </c>
      <c r="G19" s="69"/>
      <c r="H19" s="21" t="s">
        <v>56</v>
      </c>
      <c r="I19" s="16">
        <f>SUM(I13:I18)</f>
        <v>0</v>
      </c>
      <c r="J19" s="17">
        <f>SUM(J13:J18)</f>
        <v>0</v>
      </c>
    </row>
    <row r="20" spans="1:10">
      <c r="A20" s="62"/>
      <c r="B20" s="62"/>
      <c r="C20" s="62"/>
      <c r="D20" s="62"/>
      <c r="E20" s="62"/>
      <c r="F20" s="62"/>
      <c r="G20" s="62"/>
      <c r="H20" s="62"/>
      <c r="I20" s="62"/>
      <c r="J20" s="62"/>
    </row>
    <row r="21" spans="1:10">
      <c r="A21" s="62"/>
      <c r="B21" s="19" t="s">
        <v>104</v>
      </c>
      <c r="C21" s="2"/>
      <c r="D21" s="2"/>
      <c r="E21" s="2"/>
      <c r="F21" s="2"/>
      <c r="G21" s="2"/>
      <c r="H21" s="2"/>
      <c r="I21" s="2"/>
      <c r="J21" s="2"/>
    </row>
    <row r="22" spans="1:10">
      <c r="A22" s="62"/>
      <c r="B22" s="19" t="s">
        <v>53</v>
      </c>
      <c r="C22" s="19"/>
      <c r="D22" s="2"/>
      <c r="E22" s="2"/>
      <c r="F22" s="2"/>
      <c r="G22" s="2"/>
      <c r="H22" s="2"/>
      <c r="I22" s="2"/>
      <c r="J22" s="2"/>
    </row>
    <row r="23" spans="1:10">
      <c r="A23" s="62"/>
      <c r="B23" s="19" t="s">
        <v>54</v>
      </c>
      <c r="C23" s="19"/>
      <c r="D23" s="2"/>
      <c r="E23" s="2"/>
      <c r="F23" s="2"/>
      <c r="G23" s="2"/>
      <c r="H23" s="2"/>
      <c r="I23" s="2"/>
      <c r="J23" s="2"/>
    </row>
    <row r="24" spans="1:10">
      <c r="A24" s="62"/>
      <c r="B24" s="19" t="s">
        <v>55</v>
      </c>
      <c r="C24" s="19"/>
      <c r="D24" s="2"/>
      <c r="E24" s="2"/>
      <c r="F24" s="2"/>
      <c r="G24" s="2"/>
      <c r="H24" s="2"/>
      <c r="I24" s="2"/>
      <c r="J24" s="2"/>
    </row>
    <row r="25" spans="1:10">
      <c r="B25" s="20" t="s">
        <v>72</v>
      </c>
    </row>
  </sheetData>
  <mergeCells count="13">
    <mergeCell ref="J7:J9"/>
    <mergeCell ref="G10:H10"/>
    <mergeCell ref="G11:H11"/>
    <mergeCell ref="B3:J3"/>
    <mergeCell ref="I4:J4"/>
    <mergeCell ref="B6:B11"/>
    <mergeCell ref="G6:H6"/>
    <mergeCell ref="C7:C9"/>
    <mergeCell ref="D7:D9"/>
    <mergeCell ref="E7:E9"/>
    <mergeCell ref="F7:F9"/>
    <mergeCell ref="G7:H9"/>
    <mergeCell ref="I7:I9"/>
  </mergeCells>
  <phoneticPr fontId="8"/>
  <conditionalFormatting sqref="E13:E18 C19:G19">
    <cfRule type="cellIs" dxfId="1" priority="2" stopIfTrue="1" operator="equal">
      <formula>0</formula>
    </cfRule>
  </conditionalFormatting>
  <conditionalFormatting sqref="H13:J19">
    <cfRule type="cellIs" dxfId="0" priority="1" stopIfTrue="1" operator="equal">
      <formula>0</formula>
    </cfRule>
  </conditionalFormatting>
  <pageMargins left="0.7" right="0.7" top="0.75" bottom="0.75" header="0.3" footer="0.3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8"/>
  <sheetViews>
    <sheetView zoomScaleNormal="100" zoomScaleSheetLayoutView="100" workbookViewId="0">
      <selection activeCell="J10" sqref="J10"/>
    </sheetView>
  </sheetViews>
  <sheetFormatPr defaultColWidth="9" defaultRowHeight="13.5"/>
  <cols>
    <col min="1" max="2" width="4.625" style="53" customWidth="1"/>
    <col min="3" max="3" width="17.25" style="53" customWidth="1"/>
    <col min="4" max="4" width="19" style="53" customWidth="1"/>
    <col min="5" max="5" width="18.625" style="53" customWidth="1"/>
    <col min="6" max="7" width="18.875" style="53" customWidth="1"/>
    <col min="8" max="16384" width="9" style="53"/>
  </cols>
  <sheetData>
    <row r="1" spans="1:7" ht="17.25">
      <c r="A1" s="29" t="s">
        <v>93</v>
      </c>
      <c r="B1" s="29"/>
      <c r="C1" s="26"/>
      <c r="D1" s="26"/>
      <c r="E1" s="26"/>
      <c r="F1" s="26"/>
      <c r="G1" s="26"/>
    </row>
    <row r="2" spans="1:7" ht="24.75" customHeight="1">
      <c r="A2" s="26"/>
      <c r="B2" s="26"/>
      <c r="C2" s="26"/>
      <c r="D2" s="26"/>
      <c r="E2" s="26"/>
      <c r="F2" s="193" t="s">
        <v>30</v>
      </c>
      <c r="G2" s="193"/>
    </row>
    <row r="3" spans="1:7" ht="17.25">
      <c r="A3" s="29" t="s">
        <v>31</v>
      </c>
      <c r="B3" s="29"/>
      <c r="C3" s="26"/>
      <c r="D3" s="26"/>
      <c r="E3" s="26"/>
      <c r="F3" s="30"/>
      <c r="G3" s="30"/>
    </row>
    <row r="4" spans="1:7" ht="6" customHeight="1">
      <c r="A4" s="26"/>
      <c r="B4" s="26"/>
      <c r="C4" s="26"/>
      <c r="D4" s="26"/>
      <c r="E4" s="26"/>
      <c r="F4" s="30"/>
      <c r="G4" s="30"/>
    </row>
    <row r="5" spans="1:7" ht="21" customHeight="1">
      <c r="A5" s="26"/>
      <c r="B5" s="186" t="s">
        <v>78</v>
      </c>
      <c r="C5" s="186"/>
      <c r="D5" s="22" t="s">
        <v>79</v>
      </c>
      <c r="E5" s="194"/>
      <c r="F5" s="195"/>
      <c r="G5" s="195"/>
    </row>
    <row r="6" spans="1:7" ht="21" customHeight="1">
      <c r="A6" s="26"/>
      <c r="B6" s="186"/>
      <c r="C6" s="186"/>
      <c r="D6" s="54" t="s">
        <v>80</v>
      </c>
      <c r="E6" s="196" t="s">
        <v>81</v>
      </c>
      <c r="F6" s="196"/>
      <c r="G6" s="197"/>
    </row>
    <row r="7" spans="1:7" ht="21" customHeight="1">
      <c r="A7" s="26"/>
      <c r="B7" s="186"/>
      <c r="C7" s="186"/>
      <c r="D7" s="54" t="s">
        <v>82</v>
      </c>
      <c r="E7" s="198"/>
      <c r="F7" s="198"/>
      <c r="G7" s="199"/>
    </row>
    <row r="8" spans="1:7" ht="21" customHeight="1">
      <c r="A8" s="26"/>
      <c r="B8" s="186"/>
      <c r="C8" s="186"/>
      <c r="D8" s="23" t="s">
        <v>89</v>
      </c>
      <c r="E8" s="196" t="s">
        <v>32</v>
      </c>
      <c r="F8" s="196"/>
      <c r="G8" s="197"/>
    </row>
    <row r="9" spans="1:7" ht="21" customHeight="1">
      <c r="A9" s="26"/>
      <c r="B9" s="187" t="s">
        <v>83</v>
      </c>
      <c r="C9" s="187"/>
      <c r="D9" s="70" t="s">
        <v>84</v>
      </c>
      <c r="E9" s="55"/>
      <c r="F9" s="55"/>
      <c r="G9" s="56"/>
    </row>
    <row r="10" spans="1:7" ht="121.5" customHeight="1">
      <c r="A10" s="26"/>
      <c r="B10" s="186" t="s">
        <v>94</v>
      </c>
      <c r="C10" s="186"/>
      <c r="D10" s="188"/>
      <c r="E10" s="189"/>
      <c r="F10" s="189"/>
      <c r="G10" s="190"/>
    </row>
    <row r="11" spans="1:7" ht="27" customHeight="1">
      <c r="A11" s="26"/>
      <c r="B11" s="186" t="s">
        <v>64</v>
      </c>
      <c r="C11" s="186"/>
      <c r="D11" s="24" t="s">
        <v>65</v>
      </c>
      <c r="E11" s="25" t="s">
        <v>34</v>
      </c>
      <c r="F11" s="191" t="s">
        <v>66</v>
      </c>
      <c r="G11" s="192"/>
    </row>
    <row r="12" spans="1:7" ht="14.25">
      <c r="A12" s="26"/>
      <c r="B12" s="34" t="s">
        <v>91</v>
      </c>
      <c r="C12" s="31"/>
      <c r="D12" s="26"/>
      <c r="E12" s="26"/>
      <c r="F12" s="30"/>
      <c r="G12" s="30"/>
    </row>
    <row r="13" spans="1:7" ht="14.25">
      <c r="A13" s="26"/>
      <c r="B13" s="34" t="s">
        <v>90</v>
      </c>
      <c r="C13" s="31"/>
      <c r="D13" s="26"/>
      <c r="E13" s="26"/>
      <c r="F13" s="30"/>
      <c r="G13" s="30"/>
    </row>
    <row r="14" spans="1:7" ht="17.25">
      <c r="A14" s="32" t="s">
        <v>67</v>
      </c>
      <c r="B14" s="32"/>
      <c r="C14" s="33"/>
      <c r="D14" s="33"/>
      <c r="E14" s="33"/>
      <c r="F14" s="26"/>
      <c r="G14" s="26"/>
    </row>
    <row r="15" spans="1:7" ht="6.75" customHeight="1">
      <c r="A15" s="26"/>
      <c r="B15" s="26"/>
      <c r="C15" s="26"/>
      <c r="D15" s="26"/>
      <c r="E15" s="26"/>
      <c r="F15" s="34"/>
      <c r="G15" s="34"/>
    </row>
    <row r="16" spans="1:7" ht="39.75" customHeight="1">
      <c r="A16" s="26"/>
      <c r="B16" s="168" t="s">
        <v>33</v>
      </c>
      <c r="C16" s="169"/>
      <c r="D16" s="183" t="s">
        <v>92</v>
      </c>
      <c r="E16" s="184"/>
      <c r="F16" s="183" t="s">
        <v>85</v>
      </c>
      <c r="G16" s="185"/>
    </row>
    <row r="17" spans="1:7" ht="15" customHeight="1">
      <c r="A17" s="26"/>
      <c r="B17" s="164"/>
      <c r="C17" s="165"/>
      <c r="D17" s="179" t="s">
        <v>34</v>
      </c>
      <c r="E17" s="180"/>
      <c r="F17" s="181" t="s">
        <v>34</v>
      </c>
      <c r="G17" s="182"/>
    </row>
    <row r="18" spans="1:7" ht="15" customHeight="1">
      <c r="A18" s="26"/>
      <c r="B18" s="164"/>
      <c r="C18" s="165"/>
      <c r="D18" s="174"/>
      <c r="E18" s="178"/>
      <c r="F18" s="176"/>
      <c r="G18" s="177"/>
    </row>
    <row r="19" spans="1:7" ht="15" customHeight="1">
      <c r="A19" s="26"/>
      <c r="B19" s="162" t="s">
        <v>35</v>
      </c>
      <c r="C19" s="163"/>
      <c r="D19" s="174"/>
      <c r="E19" s="178"/>
      <c r="F19" s="176"/>
      <c r="G19" s="177"/>
    </row>
    <row r="20" spans="1:7" ht="15" customHeight="1">
      <c r="A20" s="26"/>
      <c r="B20" s="164"/>
      <c r="C20" s="165"/>
      <c r="D20" s="174"/>
      <c r="E20" s="178"/>
      <c r="F20" s="176"/>
      <c r="G20" s="177"/>
    </row>
    <row r="21" spans="1:7" ht="15" customHeight="1">
      <c r="A21" s="26"/>
      <c r="B21" s="162" t="s">
        <v>36</v>
      </c>
      <c r="C21" s="163"/>
      <c r="D21" s="174"/>
      <c r="E21" s="178"/>
      <c r="F21" s="176"/>
      <c r="G21" s="177"/>
    </row>
    <row r="22" spans="1:7" ht="15" customHeight="1">
      <c r="A22" s="26"/>
      <c r="B22" s="166"/>
      <c r="C22" s="167"/>
      <c r="D22" s="174"/>
      <c r="E22" s="178"/>
      <c r="F22" s="176"/>
      <c r="G22" s="177"/>
    </row>
    <row r="23" spans="1:7" ht="15" customHeight="1">
      <c r="A23" s="26"/>
      <c r="B23" s="162" t="s">
        <v>37</v>
      </c>
      <c r="C23" s="163"/>
      <c r="D23" s="174"/>
      <c r="E23" s="178"/>
      <c r="F23" s="176"/>
      <c r="G23" s="177"/>
    </row>
    <row r="24" spans="1:7" ht="15" customHeight="1">
      <c r="A24" s="26"/>
      <c r="B24" s="166"/>
      <c r="C24" s="167"/>
      <c r="D24" s="174"/>
      <c r="E24" s="178"/>
      <c r="F24" s="176"/>
      <c r="G24" s="177"/>
    </row>
    <row r="25" spans="1:7" ht="15" customHeight="1">
      <c r="A25" s="26"/>
      <c r="B25" s="162" t="s">
        <v>38</v>
      </c>
      <c r="C25" s="163"/>
      <c r="D25" s="174"/>
      <c r="E25" s="178"/>
      <c r="F25" s="176"/>
      <c r="G25" s="177"/>
    </row>
    <row r="26" spans="1:7" ht="15" customHeight="1">
      <c r="A26" s="26"/>
      <c r="B26" s="162" t="s">
        <v>39</v>
      </c>
      <c r="C26" s="163"/>
      <c r="D26" s="174"/>
      <c r="E26" s="178"/>
      <c r="F26" s="176"/>
      <c r="G26" s="177"/>
    </row>
    <row r="27" spans="1:7" ht="15" customHeight="1">
      <c r="A27" s="26"/>
      <c r="B27" s="166"/>
      <c r="C27" s="167"/>
      <c r="D27" s="174"/>
      <c r="E27" s="178"/>
      <c r="F27" s="176"/>
      <c r="G27" s="177"/>
    </row>
    <row r="28" spans="1:7" ht="15" customHeight="1">
      <c r="A28" s="26"/>
      <c r="B28" s="162" t="s">
        <v>40</v>
      </c>
      <c r="C28" s="163"/>
      <c r="D28" s="174"/>
      <c r="E28" s="178"/>
      <c r="F28" s="176"/>
      <c r="G28" s="177"/>
    </row>
    <row r="29" spans="1:7" ht="15" customHeight="1">
      <c r="A29" s="26"/>
      <c r="B29" s="164"/>
      <c r="C29" s="165"/>
      <c r="D29" s="174"/>
      <c r="E29" s="178"/>
      <c r="F29" s="176"/>
      <c r="G29" s="177"/>
    </row>
    <row r="30" spans="1:7" ht="15" customHeight="1">
      <c r="A30" s="26"/>
      <c r="B30" s="162" t="s">
        <v>41</v>
      </c>
      <c r="C30" s="163"/>
      <c r="D30" s="174"/>
      <c r="E30" s="178"/>
      <c r="F30" s="176"/>
      <c r="G30" s="177"/>
    </row>
    <row r="31" spans="1:7" ht="15" customHeight="1">
      <c r="A31" s="26"/>
      <c r="B31" s="162" t="s">
        <v>42</v>
      </c>
      <c r="C31" s="163"/>
      <c r="D31" s="174"/>
      <c r="E31" s="178"/>
      <c r="F31" s="176"/>
      <c r="G31" s="177"/>
    </row>
    <row r="32" spans="1:7" ht="15" customHeight="1">
      <c r="A32" s="26"/>
      <c r="B32" s="164"/>
      <c r="C32" s="165"/>
      <c r="D32" s="174"/>
      <c r="E32" s="178"/>
      <c r="F32" s="176"/>
      <c r="G32" s="177"/>
    </row>
    <row r="33" spans="1:7" ht="15" customHeight="1">
      <c r="A33" s="26"/>
      <c r="B33" s="162" t="s">
        <v>43</v>
      </c>
      <c r="C33" s="163"/>
      <c r="D33" s="174"/>
      <c r="E33" s="178"/>
      <c r="F33" s="176"/>
      <c r="G33" s="177"/>
    </row>
    <row r="34" spans="1:7" ht="15" customHeight="1">
      <c r="A34" s="26"/>
      <c r="B34" s="164"/>
      <c r="C34" s="165"/>
      <c r="D34" s="174"/>
      <c r="E34" s="178"/>
      <c r="F34" s="176"/>
      <c r="G34" s="177"/>
    </row>
    <row r="35" spans="1:7" ht="15" customHeight="1">
      <c r="A35" s="26"/>
      <c r="B35" s="162" t="s">
        <v>44</v>
      </c>
      <c r="C35" s="163"/>
      <c r="D35" s="174"/>
      <c r="E35" s="178"/>
      <c r="F35" s="176"/>
      <c r="G35" s="177"/>
    </row>
    <row r="36" spans="1:7" ht="15" customHeight="1">
      <c r="A36" s="26"/>
      <c r="B36" s="164"/>
      <c r="C36" s="165"/>
      <c r="D36" s="174"/>
      <c r="E36" s="178"/>
      <c r="F36" s="176"/>
      <c r="G36" s="177"/>
    </row>
    <row r="37" spans="1:7" ht="15" customHeight="1">
      <c r="A37" s="26"/>
      <c r="B37" s="162" t="s">
        <v>45</v>
      </c>
      <c r="C37" s="163"/>
      <c r="D37" s="174"/>
      <c r="E37" s="178"/>
      <c r="F37" s="176"/>
      <c r="G37" s="177"/>
    </row>
    <row r="38" spans="1:7" ht="15" customHeight="1">
      <c r="A38" s="26"/>
      <c r="B38" s="162" t="s">
        <v>46</v>
      </c>
      <c r="C38" s="163"/>
      <c r="D38" s="174"/>
      <c r="E38" s="178"/>
      <c r="F38" s="176"/>
      <c r="G38" s="177"/>
    </row>
    <row r="39" spans="1:7" ht="15" customHeight="1">
      <c r="A39" s="26"/>
      <c r="B39" s="164"/>
      <c r="C39" s="165"/>
      <c r="D39" s="174"/>
      <c r="E39" s="178"/>
      <c r="F39" s="176"/>
      <c r="G39" s="177"/>
    </row>
    <row r="40" spans="1:7" ht="15" customHeight="1">
      <c r="A40" s="26"/>
      <c r="B40" s="162" t="s">
        <v>47</v>
      </c>
      <c r="C40" s="163"/>
      <c r="D40" s="174"/>
      <c r="E40" s="178"/>
      <c r="F40" s="176"/>
      <c r="G40" s="177"/>
    </row>
    <row r="41" spans="1:7" ht="15" customHeight="1">
      <c r="A41" s="26"/>
      <c r="B41" s="164"/>
      <c r="C41" s="165"/>
      <c r="D41" s="174"/>
      <c r="E41" s="175"/>
      <c r="F41" s="176"/>
      <c r="G41" s="177"/>
    </row>
    <row r="42" spans="1:7" ht="15" customHeight="1">
      <c r="A42" s="26"/>
      <c r="B42" s="162" t="s">
        <v>48</v>
      </c>
      <c r="C42" s="163"/>
      <c r="D42" s="174"/>
      <c r="E42" s="178"/>
      <c r="F42" s="176"/>
      <c r="G42" s="177"/>
    </row>
    <row r="43" spans="1:7" ht="15" customHeight="1">
      <c r="A43" s="26"/>
      <c r="B43" s="166"/>
      <c r="C43" s="167"/>
      <c r="D43" s="174"/>
      <c r="E43" s="178"/>
      <c r="F43" s="176"/>
      <c r="G43" s="177"/>
    </row>
    <row r="44" spans="1:7" ht="29.25" customHeight="1">
      <c r="A44" s="26"/>
      <c r="B44" s="168" t="s">
        <v>86</v>
      </c>
      <c r="C44" s="169"/>
      <c r="D44" s="170"/>
      <c r="E44" s="171"/>
      <c r="F44" s="172"/>
      <c r="G44" s="173"/>
    </row>
    <row r="45" spans="1:7" ht="14.25">
      <c r="A45" s="27" t="s">
        <v>105</v>
      </c>
      <c r="B45" s="27"/>
      <c r="C45" s="26"/>
      <c r="D45" s="26"/>
      <c r="E45" s="26"/>
      <c r="F45" s="26"/>
      <c r="G45" s="26"/>
    </row>
    <row r="46" spans="1:7" ht="14.25">
      <c r="A46" s="27" t="s">
        <v>95</v>
      </c>
      <c r="B46" s="27"/>
      <c r="C46" s="26"/>
      <c r="D46" s="26"/>
      <c r="E46" s="26"/>
      <c r="F46" s="26"/>
      <c r="G46" s="26"/>
    </row>
    <row r="47" spans="1:7" ht="14.25">
      <c r="A47" s="27" t="s">
        <v>87</v>
      </c>
      <c r="B47" s="27"/>
      <c r="C47" s="28"/>
      <c r="D47" s="26"/>
      <c r="E47" s="26"/>
      <c r="F47" s="26"/>
      <c r="G47" s="26"/>
    </row>
    <row r="48" spans="1:7" ht="14.25">
      <c r="A48" s="27" t="s">
        <v>88</v>
      </c>
      <c r="B48" s="27"/>
      <c r="C48" s="26"/>
      <c r="D48" s="26"/>
      <c r="E48" s="26"/>
      <c r="F48" s="26"/>
      <c r="G48" s="26"/>
    </row>
  </sheetData>
  <mergeCells count="98">
    <mergeCell ref="F2:G2"/>
    <mergeCell ref="E5:G5"/>
    <mergeCell ref="E6:G6"/>
    <mergeCell ref="E7:G7"/>
    <mergeCell ref="E8:G8"/>
    <mergeCell ref="D16:E16"/>
    <mergeCell ref="F16:G16"/>
    <mergeCell ref="B5:C8"/>
    <mergeCell ref="B9:C9"/>
    <mergeCell ref="B10:C10"/>
    <mergeCell ref="B11:C11"/>
    <mergeCell ref="D10:G10"/>
    <mergeCell ref="F11:G11"/>
    <mergeCell ref="B16:C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F34:G34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5:G35"/>
    <mergeCell ref="D36:E36"/>
    <mergeCell ref="F36:G36"/>
    <mergeCell ref="D37:E37"/>
    <mergeCell ref="F37:G37"/>
    <mergeCell ref="D35:E35"/>
    <mergeCell ref="D38:E38"/>
    <mergeCell ref="F38:G38"/>
    <mergeCell ref="D39:E39"/>
    <mergeCell ref="F39:G39"/>
    <mergeCell ref="D40:E40"/>
    <mergeCell ref="F40:G40"/>
    <mergeCell ref="D44:E44"/>
    <mergeCell ref="F44:G44"/>
    <mergeCell ref="D41:E41"/>
    <mergeCell ref="F41:G41"/>
    <mergeCell ref="D42:E42"/>
    <mergeCell ref="F42:G42"/>
    <mergeCell ref="D43:E43"/>
    <mergeCell ref="F43:G43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42:C42"/>
    <mergeCell ref="B43:C43"/>
    <mergeCell ref="B44:C44"/>
  </mergeCells>
  <phoneticPr fontId="8"/>
  <pageMargins left="0.7" right="0.7" top="0.75" bottom="0.75" header="0.3" footer="0.3"/>
  <pageSetup paperSize="9" scale="86" orientation="portrait" r:id="rId1"/>
  <headerFooter alignWithMargins="0">
    <oddHeader xml:space="preserve">&amp;R&amp;"ＭＳ Ｐ明朝,標準"&amp;14（別紙様式２－２（介護の普及啓発事業費補助金））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別紙様式2-1 所要額精算書</vt:lpstr>
      <vt:lpstr>別紙様式2-1-1(セミナー・講習会)</vt:lpstr>
      <vt:lpstr>別紙様式2-1-2(イベント)</vt:lpstr>
      <vt:lpstr>別紙様式2-1-3(職場体験)</vt:lpstr>
      <vt:lpstr>別紙様式2-2（要綱様式）</vt:lpstr>
      <vt:lpstr>'別紙様式2-1 所要額精算書'!Print_Area</vt:lpstr>
      <vt:lpstr>'別紙様式2-1-1(セミナー・講習会)'!Print_Area</vt:lpstr>
      <vt:lpstr>'別紙様式2-1-2(イベント)'!Print_Area</vt:lpstr>
      <vt:lpstr>'別紙様式2-1-3(職場体験)'!Print_Area</vt:lpstr>
      <vt:lpstr>'別紙様式2-2（要綱様式）'!Print_Area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2023-03-29T08:44:45Z</dcterms:created>
  <dcterms:modified xsi:type="dcterms:W3CDTF">2026-04-10T07:48:47Z</dcterms:modified>
</cp:coreProperties>
</file>