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31.128\share\共有フォルダ\▲2026年度▲\05 医療計画G\31医療計画\☆医療計画中間見直し\02 患者一日実態調査\20260699調査依頼\"/>
    </mc:Choice>
  </mc:AlternateContent>
  <xr:revisionPtr revIDLastSave="0" documentId="13_ncr:1_{6A52932C-C135-4476-B2A3-96DDAFA89B3E}" xr6:coauthVersionLast="47" xr6:coauthVersionMax="47" xr10:uidLastSave="{00000000-0000-0000-0000-000000000000}"/>
  <bookViews>
    <workbookView xWindow="3075" yWindow="-16320" windowWidth="29040" windowHeight="15720" tabRatio="862" xr2:uid="{00000000-000D-0000-FFFF-FFFF00000000}"/>
  </bookViews>
  <sheets>
    <sheet name="様式１　一般病床 " sheetId="11" r:id="rId1"/>
    <sheet name="様式１一般転記" sheetId="24" state="hidden" r:id="rId2"/>
    <sheet name="様式２　療養病床　" sheetId="15" r:id="rId3"/>
    <sheet name="様式２療養転記" sheetId="2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5" l="1"/>
  <c r="E8" i="11"/>
  <c r="G3" i="24" s="1"/>
  <c r="F3" i="25"/>
  <c r="E3" i="25"/>
  <c r="D3" i="25"/>
  <c r="A3" i="25" s="1"/>
  <c r="C3" i="25"/>
  <c r="B3" i="25"/>
  <c r="F3" i="24"/>
  <c r="E3" i="24"/>
  <c r="D3" i="24"/>
  <c r="A3" i="24" s="1"/>
  <c r="C3" i="24"/>
  <c r="B3" i="24"/>
  <c r="E66" i="15"/>
  <c r="JE3" i="25" s="1"/>
  <c r="E51" i="15"/>
  <c r="GD3" i="25" s="1"/>
  <c r="E43" i="15"/>
  <c r="ET3" i="25" s="1"/>
  <c r="E35" i="15"/>
  <c r="DP3" i="25" s="1"/>
  <c r="E26" i="15"/>
  <c r="BY3" i="25" s="1"/>
  <c r="G3" i="25"/>
  <c r="JH3" i="25"/>
  <c r="JG3" i="25"/>
  <c r="JF3" i="25"/>
  <c r="JC3" i="25"/>
  <c r="JB3" i="25"/>
  <c r="JA3" i="25"/>
  <c r="IZ3" i="25"/>
  <c r="IY3" i="25"/>
  <c r="IX3" i="25"/>
  <c r="IW3" i="25"/>
  <c r="IV3" i="25"/>
  <c r="IU3" i="25"/>
  <c r="IT3" i="25"/>
  <c r="IS3" i="25"/>
  <c r="IR3" i="25"/>
  <c r="IQ3" i="25"/>
  <c r="IP3" i="25"/>
  <c r="IO3" i="25"/>
  <c r="IN3" i="25"/>
  <c r="IM3" i="25"/>
  <c r="IL3" i="25"/>
  <c r="IK3" i="25"/>
  <c r="IJ3" i="25"/>
  <c r="II3" i="25"/>
  <c r="IH3" i="25"/>
  <c r="IG3" i="25"/>
  <c r="IF3" i="25"/>
  <c r="IE3" i="25"/>
  <c r="ID3" i="25"/>
  <c r="IC3" i="25"/>
  <c r="IB3" i="25"/>
  <c r="IA3" i="25"/>
  <c r="HZ3" i="25"/>
  <c r="HY3" i="25"/>
  <c r="HX3" i="25"/>
  <c r="HW3" i="25"/>
  <c r="HV3" i="25"/>
  <c r="HU3" i="25"/>
  <c r="HT3" i="25"/>
  <c r="HS3" i="25"/>
  <c r="HR3" i="25"/>
  <c r="HQ3" i="25"/>
  <c r="HP3" i="25"/>
  <c r="HO3" i="25"/>
  <c r="HN3" i="25"/>
  <c r="HM3" i="25"/>
  <c r="HL3" i="25"/>
  <c r="HK3" i="25"/>
  <c r="HJ3" i="25"/>
  <c r="HI3" i="25"/>
  <c r="HH3" i="25"/>
  <c r="HG3" i="25"/>
  <c r="HF3" i="25"/>
  <c r="HE3" i="25"/>
  <c r="HD3" i="25"/>
  <c r="HC3" i="25"/>
  <c r="HB3" i="25"/>
  <c r="HA3" i="25"/>
  <c r="GZ3" i="25"/>
  <c r="GY3" i="25"/>
  <c r="GX3" i="25"/>
  <c r="GW3" i="25"/>
  <c r="GV3" i="25"/>
  <c r="GU3" i="25"/>
  <c r="GT3" i="25"/>
  <c r="GS3" i="25"/>
  <c r="GR3" i="25"/>
  <c r="GQ3" i="25"/>
  <c r="GP3" i="25"/>
  <c r="GO3" i="25"/>
  <c r="GN3" i="25"/>
  <c r="GM3" i="25"/>
  <c r="GL3" i="25"/>
  <c r="GK3" i="25"/>
  <c r="GJ3" i="25"/>
  <c r="GI3" i="25"/>
  <c r="GH3" i="25"/>
  <c r="GG3" i="25"/>
  <c r="GF3" i="25"/>
  <c r="GE3" i="25"/>
  <c r="GC3" i="25"/>
  <c r="GB3" i="25"/>
  <c r="GA3" i="25"/>
  <c r="FZ3" i="25"/>
  <c r="FY3" i="25"/>
  <c r="FX3" i="25"/>
  <c r="FW3" i="25"/>
  <c r="FV3" i="25"/>
  <c r="FU3" i="25"/>
  <c r="FT3" i="25"/>
  <c r="FS3" i="25"/>
  <c r="FR3" i="25"/>
  <c r="FQ3" i="25"/>
  <c r="FP3" i="25"/>
  <c r="FO3" i="25"/>
  <c r="FN3" i="25"/>
  <c r="FM3" i="25"/>
  <c r="FL3" i="25"/>
  <c r="FK3" i="25"/>
  <c r="FJ3" i="25"/>
  <c r="FI3" i="25"/>
  <c r="FH3" i="25"/>
  <c r="FG3" i="25"/>
  <c r="FF3" i="25"/>
  <c r="FE3" i="25"/>
  <c r="FD3" i="25"/>
  <c r="FC3" i="25"/>
  <c r="FB3" i="25"/>
  <c r="FA3" i="25"/>
  <c r="EZ3" i="25"/>
  <c r="EY3" i="25"/>
  <c r="EX3" i="25"/>
  <c r="EW3" i="25"/>
  <c r="EV3" i="25"/>
  <c r="EU3" i="25"/>
  <c r="ES3" i="25"/>
  <c r="ER3" i="25"/>
  <c r="EQ3" i="25"/>
  <c r="EP3" i="25"/>
  <c r="EO3" i="25"/>
  <c r="EN3" i="25"/>
  <c r="EM3" i="25"/>
  <c r="EL3" i="25"/>
  <c r="EK3" i="25"/>
  <c r="EJ3" i="25"/>
  <c r="EI3" i="25"/>
  <c r="EH3" i="25"/>
  <c r="EG3" i="25"/>
  <c r="EF3" i="25"/>
  <c r="EE3" i="25"/>
  <c r="ED3" i="25"/>
  <c r="EC3" i="25"/>
  <c r="EB3" i="25"/>
  <c r="EA3" i="25"/>
  <c r="DZ3" i="25"/>
  <c r="DY3" i="25"/>
  <c r="DX3" i="25"/>
  <c r="DW3" i="25"/>
  <c r="DV3" i="25"/>
  <c r="DU3" i="25"/>
  <c r="DT3" i="25"/>
  <c r="DS3" i="25"/>
  <c r="DR3" i="25"/>
  <c r="DQ3" i="25"/>
  <c r="DO3" i="25"/>
  <c r="DN3" i="25"/>
  <c r="DM3" i="25"/>
  <c r="DL3" i="25"/>
  <c r="DK3" i="25"/>
  <c r="DJ3" i="25"/>
  <c r="DI3" i="25"/>
  <c r="DH3" i="25"/>
  <c r="DG3" i="25"/>
  <c r="DF3" i="25"/>
  <c r="DE3" i="25"/>
  <c r="DD3" i="25"/>
  <c r="DC3" i="25"/>
  <c r="DB3" i="25"/>
  <c r="DA3" i="25"/>
  <c r="CZ3" i="25"/>
  <c r="CY3" i="25"/>
  <c r="CX3" i="25"/>
  <c r="CW3" i="25"/>
  <c r="CV3" i="25"/>
  <c r="CU3" i="25"/>
  <c r="CT3" i="25"/>
  <c r="CS3" i="25"/>
  <c r="CR3" i="25"/>
  <c r="CQ3" i="25"/>
  <c r="CP3" i="25"/>
  <c r="CO3" i="25"/>
  <c r="CN3" i="25"/>
  <c r="CM3" i="25"/>
  <c r="CL3" i="25"/>
  <c r="CK3" i="25"/>
  <c r="CJ3" i="25"/>
  <c r="CI3" i="25"/>
  <c r="CH3" i="25"/>
  <c r="CG3" i="25"/>
  <c r="CF3" i="25"/>
  <c r="CE3" i="25"/>
  <c r="CD3" i="25"/>
  <c r="CC3" i="25"/>
  <c r="CB3" i="25"/>
  <c r="CA3" i="25"/>
  <c r="BZ3" i="25"/>
  <c r="BX3" i="25"/>
  <c r="BW3" i="25"/>
  <c r="BV3" i="25"/>
  <c r="BU3" i="25"/>
  <c r="BT3" i="25"/>
  <c r="BS3" i="25"/>
  <c r="BR3" i="25"/>
  <c r="BQ3" i="25"/>
  <c r="BP3" i="25"/>
  <c r="BO3" i="25"/>
  <c r="BN3" i="25"/>
  <c r="BM3" i="25"/>
  <c r="BL3" i="25"/>
  <c r="BK3" i="25"/>
  <c r="BJ3" i="25"/>
  <c r="BI3" i="25"/>
  <c r="BH3" i="25"/>
  <c r="BG3" i="25"/>
  <c r="BF3" i="25"/>
  <c r="BE3" i="25"/>
  <c r="BD3" i="25"/>
  <c r="BC3" i="25"/>
  <c r="BB3" i="25"/>
  <c r="BA3" i="25"/>
  <c r="AZ3" i="25"/>
  <c r="AY3" i="25"/>
  <c r="AX3" i="25"/>
  <c r="AW3" i="25"/>
  <c r="AV3" i="25"/>
  <c r="AU3" i="25"/>
  <c r="AT3" i="25"/>
  <c r="AS3" i="25"/>
  <c r="AR3" i="25"/>
  <c r="AQ3" i="25"/>
  <c r="AP3" i="25"/>
  <c r="AO3" i="25"/>
  <c r="AN3" i="25"/>
  <c r="AM3" i="25"/>
  <c r="AL3" i="25"/>
  <c r="AK3" i="25"/>
  <c r="AJ3" i="25"/>
  <c r="AI3" i="25"/>
  <c r="AH3" i="25"/>
  <c r="AG3" i="25"/>
  <c r="AF3" i="25"/>
  <c r="AE3" i="25"/>
  <c r="AD3" i="25"/>
  <c r="AC3" i="25"/>
  <c r="AB3" i="25"/>
  <c r="AA3" i="25"/>
  <c r="Z3" i="25"/>
  <c r="Y3" i="25"/>
  <c r="X3" i="25"/>
  <c r="W3" i="25"/>
  <c r="V3" i="25"/>
  <c r="U3" i="25"/>
  <c r="T3" i="25"/>
  <c r="S3" i="25"/>
  <c r="R3" i="25"/>
  <c r="Q3" i="25"/>
  <c r="P3" i="25"/>
  <c r="O3" i="25"/>
  <c r="N3" i="25"/>
  <c r="M3" i="25"/>
  <c r="L3" i="25"/>
  <c r="K3" i="25"/>
  <c r="J3" i="25"/>
  <c r="I3" i="25"/>
  <c r="H3" i="25"/>
  <c r="JH3" i="24"/>
  <c r="JG3" i="24"/>
  <c r="JF3" i="24"/>
  <c r="E66" i="11"/>
  <c r="JE3" i="24" s="1"/>
  <c r="JC3" i="24"/>
  <c r="JB3" i="24"/>
  <c r="JA3" i="24"/>
  <c r="IZ3" i="24"/>
  <c r="IY3" i="24"/>
  <c r="IX3" i="24"/>
  <c r="IW3" i="24"/>
  <c r="IV3" i="24"/>
  <c r="IU3" i="24"/>
  <c r="IT3" i="24"/>
  <c r="IS3" i="24"/>
  <c r="IR3" i="24"/>
  <c r="IQ3" i="24"/>
  <c r="IP3" i="24"/>
  <c r="IO3" i="24"/>
  <c r="IN3" i="24"/>
  <c r="IM3" i="24"/>
  <c r="IL3" i="24"/>
  <c r="IK3" i="24"/>
  <c r="IJ3" i="24"/>
  <c r="II3" i="24"/>
  <c r="IH3" i="24"/>
  <c r="IG3" i="24"/>
  <c r="IF3" i="24"/>
  <c r="IE3" i="24"/>
  <c r="ID3" i="24"/>
  <c r="IC3" i="24"/>
  <c r="IB3" i="24"/>
  <c r="IA3" i="24"/>
  <c r="HZ3" i="24"/>
  <c r="HY3" i="24"/>
  <c r="HX3" i="24"/>
  <c r="HW3" i="24"/>
  <c r="HV3" i="24"/>
  <c r="HU3" i="24"/>
  <c r="HT3" i="24"/>
  <c r="HS3" i="24"/>
  <c r="HR3" i="24"/>
  <c r="HQ3" i="24"/>
  <c r="HP3" i="24"/>
  <c r="HO3" i="24"/>
  <c r="HN3" i="24"/>
  <c r="HM3" i="24"/>
  <c r="HL3" i="24"/>
  <c r="HK3" i="24"/>
  <c r="HJ3" i="24"/>
  <c r="HI3" i="24"/>
  <c r="HH3" i="24"/>
  <c r="HG3" i="24"/>
  <c r="HF3" i="24"/>
  <c r="HE3" i="24"/>
  <c r="HD3" i="24"/>
  <c r="HC3" i="24"/>
  <c r="HB3" i="24"/>
  <c r="HA3" i="24"/>
  <c r="GZ3" i="24"/>
  <c r="GY3" i="24"/>
  <c r="GX3" i="24"/>
  <c r="GW3" i="24"/>
  <c r="GV3" i="24"/>
  <c r="GU3" i="24"/>
  <c r="GT3" i="24"/>
  <c r="GS3" i="24"/>
  <c r="GR3" i="24"/>
  <c r="GQ3" i="24"/>
  <c r="GP3" i="24"/>
  <c r="GO3" i="24"/>
  <c r="GN3" i="24"/>
  <c r="GM3" i="24"/>
  <c r="GL3" i="24"/>
  <c r="GK3" i="24"/>
  <c r="GJ3" i="24"/>
  <c r="GI3" i="24"/>
  <c r="GH3" i="24"/>
  <c r="GG3" i="24"/>
  <c r="GF3" i="24"/>
  <c r="GE3" i="24"/>
  <c r="GC3" i="24"/>
  <c r="GB3" i="24"/>
  <c r="GA3" i="24"/>
  <c r="FZ3" i="24"/>
  <c r="FY3" i="24"/>
  <c r="FX3" i="24"/>
  <c r="FW3" i="24"/>
  <c r="FV3" i="24"/>
  <c r="FU3" i="24"/>
  <c r="FT3" i="24"/>
  <c r="FS3" i="24"/>
  <c r="FR3" i="24"/>
  <c r="FQ3" i="24"/>
  <c r="FP3" i="24"/>
  <c r="FO3" i="24"/>
  <c r="FN3" i="24"/>
  <c r="FM3" i="24"/>
  <c r="FL3" i="24"/>
  <c r="FK3" i="24"/>
  <c r="FJ3" i="24"/>
  <c r="FI3" i="24"/>
  <c r="FH3" i="24"/>
  <c r="FG3" i="24"/>
  <c r="FF3" i="24"/>
  <c r="FE3" i="24"/>
  <c r="FD3" i="24"/>
  <c r="FC3" i="24"/>
  <c r="FB3" i="24"/>
  <c r="FA3" i="24"/>
  <c r="EZ3" i="24"/>
  <c r="EY3" i="24"/>
  <c r="EX3" i="24"/>
  <c r="EW3" i="24"/>
  <c r="EV3" i="24"/>
  <c r="EU3" i="24"/>
  <c r="ES3" i="24"/>
  <c r="ER3" i="24"/>
  <c r="EQ3" i="24"/>
  <c r="EP3" i="24"/>
  <c r="EO3" i="24"/>
  <c r="EN3" i="24"/>
  <c r="EM3" i="24"/>
  <c r="EL3" i="24"/>
  <c r="EK3" i="24"/>
  <c r="EJ3" i="24"/>
  <c r="EI3" i="24"/>
  <c r="EH3" i="24"/>
  <c r="EG3" i="24"/>
  <c r="EF3" i="24"/>
  <c r="EE3" i="24"/>
  <c r="ED3" i="24"/>
  <c r="EC3" i="24"/>
  <c r="EB3" i="24"/>
  <c r="EA3" i="24"/>
  <c r="DZ3" i="24"/>
  <c r="DY3" i="24"/>
  <c r="DX3" i="24"/>
  <c r="DW3" i="24"/>
  <c r="DV3" i="24"/>
  <c r="DU3" i="24"/>
  <c r="DT3" i="24"/>
  <c r="DS3" i="24"/>
  <c r="DR3" i="24"/>
  <c r="DQ3" i="24"/>
  <c r="DO3" i="24"/>
  <c r="DN3" i="24"/>
  <c r="DM3" i="24"/>
  <c r="DL3" i="24"/>
  <c r="DK3" i="24"/>
  <c r="DJ3" i="24"/>
  <c r="DI3" i="24"/>
  <c r="DH3" i="24"/>
  <c r="DG3" i="24"/>
  <c r="DF3" i="24"/>
  <c r="DE3" i="24"/>
  <c r="DD3" i="24"/>
  <c r="DC3" i="24"/>
  <c r="DB3" i="24"/>
  <c r="DA3" i="24"/>
  <c r="CZ3" i="24"/>
  <c r="CY3" i="24"/>
  <c r="CX3" i="24"/>
  <c r="CW3" i="24"/>
  <c r="CV3" i="24"/>
  <c r="CU3" i="24"/>
  <c r="CT3" i="24"/>
  <c r="CS3" i="24"/>
  <c r="CR3" i="24"/>
  <c r="CQ3" i="24"/>
  <c r="CP3" i="24"/>
  <c r="CO3" i="24"/>
  <c r="CN3" i="24"/>
  <c r="CM3" i="24"/>
  <c r="CL3" i="24"/>
  <c r="CK3" i="24"/>
  <c r="CJ3" i="24"/>
  <c r="CI3" i="24"/>
  <c r="CH3" i="24"/>
  <c r="CG3" i="24"/>
  <c r="CF3" i="24"/>
  <c r="CE3" i="24"/>
  <c r="CD3" i="24"/>
  <c r="CC3" i="24"/>
  <c r="CB3" i="24"/>
  <c r="CA3" i="24"/>
  <c r="BZ3" i="24"/>
  <c r="BX3" i="24"/>
  <c r="BW3" i="24"/>
  <c r="BV3" i="24"/>
  <c r="BU3" i="24"/>
  <c r="BT3" i="24"/>
  <c r="BS3" i="24"/>
  <c r="BR3" i="24"/>
  <c r="BQ3" i="24"/>
  <c r="BP3" i="24"/>
  <c r="BO3" i="24"/>
  <c r="BN3" i="24"/>
  <c r="BM3" i="24"/>
  <c r="BL3" i="24"/>
  <c r="BK3" i="24"/>
  <c r="BJ3" i="24"/>
  <c r="BI3" i="24"/>
  <c r="BH3" i="24"/>
  <c r="BG3" i="24"/>
  <c r="BF3" i="24"/>
  <c r="BE3" i="24"/>
  <c r="BD3" i="24"/>
  <c r="BC3" i="24"/>
  <c r="BB3" i="24"/>
  <c r="BA3" i="24"/>
  <c r="AZ3" i="24"/>
  <c r="AY3" i="24"/>
  <c r="AX3" i="24"/>
  <c r="AW3" i="24"/>
  <c r="AV3" i="24"/>
  <c r="AU3" i="24"/>
  <c r="AT3" i="24"/>
  <c r="AS3" i="24"/>
  <c r="AR3" i="24"/>
  <c r="AQ3" i="24"/>
  <c r="AP3" i="24"/>
  <c r="AO3" i="24"/>
  <c r="AN3" i="24"/>
  <c r="AM3" i="24"/>
  <c r="AL3" i="24"/>
  <c r="AK3" i="24"/>
  <c r="AJ3" i="24"/>
  <c r="AI3" i="24"/>
  <c r="AH3" i="24"/>
  <c r="AG3" i="24"/>
  <c r="AF3" i="24"/>
  <c r="AE3" i="24"/>
  <c r="AD3" i="24"/>
  <c r="AC3" i="24"/>
  <c r="AB3" i="24"/>
  <c r="AA3" i="24"/>
  <c r="Z3" i="24"/>
  <c r="Y3" i="24"/>
  <c r="X3" i="24"/>
  <c r="W3" i="24"/>
  <c r="V3" i="24"/>
  <c r="U3" i="24"/>
  <c r="T3" i="24"/>
  <c r="S3" i="24"/>
  <c r="R3" i="24"/>
  <c r="Q3" i="24"/>
  <c r="P3" i="24"/>
  <c r="O3" i="24"/>
  <c r="N3" i="24"/>
  <c r="M3" i="24"/>
  <c r="L3" i="24"/>
  <c r="K3" i="24"/>
  <c r="J3" i="24"/>
  <c r="I3" i="24"/>
  <c r="H3" i="24"/>
  <c r="E51" i="11"/>
  <c r="GD3" i="24" s="1"/>
  <c r="E43" i="11"/>
  <c r="ET3" i="24" s="1"/>
  <c r="E35" i="11"/>
  <c r="DP3" i="24" s="1"/>
  <c r="E26" i="11"/>
  <c r="BY3" i="24" s="1"/>
  <c r="Q69" i="15" l="1"/>
  <c r="Y69" i="15" s="1"/>
  <c r="Q69" i="11"/>
  <c r="Y69" i="11" s="1"/>
</calcChain>
</file>

<file path=xl/sharedStrings.xml><?xml version="1.0" encoding="utf-8"?>
<sst xmlns="http://schemas.openxmlformats.org/spreadsheetml/2006/main" count="1589" uniqueCount="315">
  <si>
    <t>二次医療圏</t>
    <rPh sb="0" eb="2">
      <t>ニジ</t>
    </rPh>
    <rPh sb="2" eb="4">
      <t>イリョウ</t>
    </rPh>
    <rPh sb="4" eb="5">
      <t>ケン</t>
    </rPh>
    <phoneticPr fontId="2"/>
  </si>
  <si>
    <t>入院患者の住所（市町村）</t>
    <rPh sb="0" eb="2">
      <t>ニュウイン</t>
    </rPh>
    <rPh sb="2" eb="4">
      <t>カンジャ</t>
    </rPh>
    <rPh sb="5" eb="7">
      <t>ジュウショ</t>
    </rPh>
    <rPh sb="8" eb="11">
      <t>シチョウソン</t>
    </rPh>
    <phoneticPr fontId="2"/>
  </si>
  <si>
    <t>人数（人）</t>
    <rPh sb="0" eb="2">
      <t>ニンズウ</t>
    </rPh>
    <rPh sb="3" eb="4">
      <t>ヒト</t>
    </rPh>
    <phoneticPr fontId="2"/>
  </si>
  <si>
    <t>名古屋</t>
    <rPh sb="0" eb="3">
      <t>ナゴヤ</t>
    </rPh>
    <phoneticPr fontId="2"/>
  </si>
  <si>
    <t>東浦町</t>
    <rPh sb="0" eb="3">
      <t>ヒガシウラチョウ</t>
    </rPh>
    <phoneticPr fontId="2"/>
  </si>
  <si>
    <t>津島市</t>
    <rPh sb="0" eb="3">
      <t>ツシマシ</t>
    </rPh>
    <phoneticPr fontId="2"/>
  </si>
  <si>
    <t>南知多町</t>
    <rPh sb="0" eb="1">
      <t>ミナミ</t>
    </rPh>
    <rPh sb="1" eb="4">
      <t>チタチョウ</t>
    </rPh>
    <phoneticPr fontId="2"/>
  </si>
  <si>
    <t>美浜町</t>
    <rPh sb="0" eb="2">
      <t>ミハマ</t>
    </rPh>
    <rPh sb="2" eb="3">
      <t>マチ</t>
    </rPh>
    <phoneticPr fontId="2"/>
  </si>
  <si>
    <t>武豊町</t>
    <rPh sb="0" eb="3">
      <t>タケトヨチョウ</t>
    </rPh>
    <phoneticPr fontId="2"/>
  </si>
  <si>
    <t>西三河北部</t>
    <rPh sb="0" eb="1">
      <t>ニシ</t>
    </rPh>
    <rPh sb="1" eb="3">
      <t>ミカワ</t>
    </rPh>
    <rPh sb="3" eb="5">
      <t>ホクブ</t>
    </rPh>
    <phoneticPr fontId="2"/>
  </si>
  <si>
    <t>豊田市</t>
    <rPh sb="0" eb="3">
      <t>トヨタシ</t>
    </rPh>
    <phoneticPr fontId="2"/>
  </si>
  <si>
    <t>大治町</t>
    <rPh sb="0" eb="3">
      <t>オオハルチョウ</t>
    </rPh>
    <phoneticPr fontId="2"/>
  </si>
  <si>
    <t>蟹江町</t>
    <rPh sb="0" eb="3">
      <t>カニエチョウ</t>
    </rPh>
    <phoneticPr fontId="2"/>
  </si>
  <si>
    <t>飛島村</t>
    <rPh sb="0" eb="3">
      <t>トビシマムラ</t>
    </rPh>
    <phoneticPr fontId="2"/>
  </si>
  <si>
    <t>岡崎市</t>
    <rPh sb="0" eb="3">
      <t>オカザキシ</t>
    </rPh>
    <phoneticPr fontId="2"/>
  </si>
  <si>
    <t>碧南市</t>
    <rPh sb="0" eb="3">
      <t>ヘキナンシ</t>
    </rPh>
    <phoneticPr fontId="2"/>
  </si>
  <si>
    <t>刈谷市</t>
    <rPh sb="0" eb="3">
      <t>カリヤシ</t>
    </rPh>
    <phoneticPr fontId="2"/>
  </si>
  <si>
    <t>豊山町</t>
    <rPh sb="0" eb="3">
      <t>トヨヤマチョウ</t>
    </rPh>
    <phoneticPr fontId="2"/>
  </si>
  <si>
    <t>安城市</t>
    <rPh sb="0" eb="3">
      <t>アンジョウシ</t>
    </rPh>
    <phoneticPr fontId="2"/>
  </si>
  <si>
    <t>西尾市</t>
    <rPh sb="0" eb="3">
      <t>ニシオシ</t>
    </rPh>
    <phoneticPr fontId="2"/>
  </si>
  <si>
    <t>知立市</t>
    <rPh sb="0" eb="3">
      <t>チリュウシ</t>
    </rPh>
    <phoneticPr fontId="2"/>
  </si>
  <si>
    <t>高浜市</t>
    <rPh sb="0" eb="3">
      <t>タカハマシ</t>
    </rPh>
    <phoneticPr fontId="2"/>
  </si>
  <si>
    <t>瀬戸市</t>
    <rPh sb="0" eb="3">
      <t>セトシ</t>
    </rPh>
    <phoneticPr fontId="2"/>
  </si>
  <si>
    <t>尾張旭市</t>
    <rPh sb="0" eb="4">
      <t>オワリアサヒシ</t>
    </rPh>
    <phoneticPr fontId="2"/>
  </si>
  <si>
    <t>豊明市</t>
    <rPh sb="0" eb="3">
      <t>トヨアケシ</t>
    </rPh>
    <phoneticPr fontId="2"/>
  </si>
  <si>
    <t>日進市</t>
    <rPh sb="0" eb="3">
      <t>ニッシンシ</t>
    </rPh>
    <phoneticPr fontId="2"/>
  </si>
  <si>
    <t>東三河南部</t>
    <rPh sb="0" eb="1">
      <t>ヒガシ</t>
    </rPh>
    <rPh sb="1" eb="3">
      <t>ミカワ</t>
    </rPh>
    <rPh sb="3" eb="5">
      <t>ナンブ</t>
    </rPh>
    <phoneticPr fontId="2"/>
  </si>
  <si>
    <t>新城市</t>
    <rPh sb="0" eb="3">
      <t>シンシロシ</t>
    </rPh>
    <phoneticPr fontId="2"/>
  </si>
  <si>
    <t>設楽町</t>
    <rPh sb="0" eb="3">
      <t>シタラチョウ</t>
    </rPh>
    <phoneticPr fontId="2"/>
  </si>
  <si>
    <t>東栄町</t>
    <rPh sb="0" eb="3">
      <t>トウエイチョウ</t>
    </rPh>
    <phoneticPr fontId="2"/>
  </si>
  <si>
    <t>一宮市</t>
    <rPh sb="0" eb="3">
      <t>イチノミヤシ</t>
    </rPh>
    <phoneticPr fontId="2"/>
  </si>
  <si>
    <t>豊根村</t>
    <rPh sb="0" eb="2">
      <t>トヨネ</t>
    </rPh>
    <rPh sb="2" eb="3">
      <t>ムラ</t>
    </rPh>
    <phoneticPr fontId="2"/>
  </si>
  <si>
    <t>稲沢市</t>
    <rPh sb="0" eb="3">
      <t>イナザワシ</t>
    </rPh>
    <phoneticPr fontId="2"/>
  </si>
  <si>
    <t>豊橋市</t>
    <rPh sb="0" eb="3">
      <t>トヨハシシ</t>
    </rPh>
    <phoneticPr fontId="2"/>
  </si>
  <si>
    <t>尾張北部</t>
    <rPh sb="0" eb="2">
      <t>オワリ</t>
    </rPh>
    <rPh sb="2" eb="4">
      <t>ホクブ</t>
    </rPh>
    <phoneticPr fontId="2"/>
  </si>
  <si>
    <t>春日井市</t>
    <rPh sb="0" eb="4">
      <t>カスガイシ</t>
    </rPh>
    <phoneticPr fontId="2"/>
  </si>
  <si>
    <t>豊川市</t>
    <rPh sb="0" eb="3">
      <t>トヨカワシ</t>
    </rPh>
    <phoneticPr fontId="2"/>
  </si>
  <si>
    <t>犬山市</t>
    <rPh sb="0" eb="3">
      <t>イヌヤマシ</t>
    </rPh>
    <phoneticPr fontId="2"/>
  </si>
  <si>
    <t>蒲郡市</t>
    <rPh sb="0" eb="3">
      <t>ガマゴオリシ</t>
    </rPh>
    <phoneticPr fontId="2"/>
  </si>
  <si>
    <t>江南市</t>
    <rPh sb="0" eb="3">
      <t>コウナンシ</t>
    </rPh>
    <phoneticPr fontId="2"/>
  </si>
  <si>
    <t>田原市</t>
    <rPh sb="0" eb="2">
      <t>タハラ</t>
    </rPh>
    <rPh sb="2" eb="3">
      <t>シ</t>
    </rPh>
    <phoneticPr fontId="2"/>
  </si>
  <si>
    <t>小牧市</t>
    <rPh sb="0" eb="3">
      <t>コマキシ</t>
    </rPh>
    <phoneticPr fontId="2"/>
  </si>
  <si>
    <t>岩倉市</t>
    <rPh sb="0" eb="3">
      <t>イワクラシ</t>
    </rPh>
    <phoneticPr fontId="2"/>
  </si>
  <si>
    <t>大口町</t>
    <rPh sb="0" eb="2">
      <t>オオグチ</t>
    </rPh>
    <rPh sb="2" eb="3">
      <t>マチ</t>
    </rPh>
    <phoneticPr fontId="2"/>
  </si>
  <si>
    <t>扶桑町</t>
    <rPh sb="0" eb="3">
      <t>フソウチョウ</t>
    </rPh>
    <phoneticPr fontId="2"/>
  </si>
  <si>
    <t>知多半島</t>
    <rPh sb="0" eb="2">
      <t>チタ</t>
    </rPh>
    <rPh sb="2" eb="4">
      <t>ハントウ</t>
    </rPh>
    <phoneticPr fontId="2"/>
  </si>
  <si>
    <t>半田市</t>
    <rPh sb="0" eb="3">
      <t>ハンダシ</t>
    </rPh>
    <phoneticPr fontId="2"/>
  </si>
  <si>
    <t>常滑市</t>
    <rPh sb="0" eb="3">
      <t>トコナメシ</t>
    </rPh>
    <phoneticPr fontId="2"/>
  </si>
  <si>
    <t>東海市</t>
    <rPh sb="0" eb="3">
      <t>トウカイシ</t>
    </rPh>
    <phoneticPr fontId="2"/>
  </si>
  <si>
    <t>東三河北部</t>
    <rPh sb="0" eb="1">
      <t>ヒガシ</t>
    </rPh>
    <rPh sb="1" eb="3">
      <t>ミカワ</t>
    </rPh>
    <rPh sb="3" eb="5">
      <t>ホクブ</t>
    </rPh>
    <phoneticPr fontId="2"/>
  </si>
  <si>
    <t>愛西市</t>
    <rPh sb="0" eb="1">
      <t>アイ</t>
    </rPh>
    <rPh sb="1" eb="2">
      <t>ニシ</t>
    </rPh>
    <rPh sb="2" eb="3">
      <t>シ</t>
    </rPh>
    <phoneticPr fontId="2"/>
  </si>
  <si>
    <t>北名古屋市</t>
    <rPh sb="0" eb="1">
      <t>キタ</t>
    </rPh>
    <rPh sb="1" eb="4">
      <t>ナゴヤ</t>
    </rPh>
    <rPh sb="4" eb="5">
      <t>シ</t>
    </rPh>
    <phoneticPr fontId="2"/>
  </si>
  <si>
    <t>様式１</t>
    <rPh sb="0" eb="2">
      <t>ヨウシキ</t>
    </rPh>
    <phoneticPr fontId="2"/>
  </si>
  <si>
    <t>様式２</t>
    <rPh sb="0" eb="2">
      <t>ヨウシキ</t>
    </rPh>
    <phoneticPr fontId="2"/>
  </si>
  <si>
    <t>知多市</t>
    <phoneticPr fontId="2"/>
  </si>
  <si>
    <t>阿久比町</t>
    <phoneticPr fontId="2"/>
  </si>
  <si>
    <t>大府市</t>
    <phoneticPr fontId="2"/>
  </si>
  <si>
    <t>あま市</t>
    <rPh sb="2" eb="3">
      <t>シ</t>
    </rPh>
    <phoneticPr fontId="2"/>
  </si>
  <si>
    <t>清須市</t>
    <rPh sb="0" eb="3">
      <t>キヨスシ</t>
    </rPh>
    <phoneticPr fontId="2"/>
  </si>
  <si>
    <t>長久手市</t>
    <rPh sb="3" eb="4">
      <t>シ</t>
    </rPh>
    <phoneticPr fontId="2"/>
  </si>
  <si>
    <t>東郷町</t>
    <phoneticPr fontId="2"/>
  </si>
  <si>
    <t>みよし市</t>
    <rPh sb="3" eb="4">
      <t>シ</t>
    </rPh>
    <phoneticPr fontId="2"/>
  </si>
  <si>
    <t>幸田町</t>
    <phoneticPr fontId="2"/>
  </si>
  <si>
    <t>西三河南部東</t>
    <rPh sb="0" eb="1">
      <t>ニシ</t>
    </rPh>
    <rPh sb="1" eb="3">
      <t>ミカワ</t>
    </rPh>
    <rPh sb="3" eb="5">
      <t>ナンブ</t>
    </rPh>
    <rPh sb="5" eb="6">
      <t>ヒガシ</t>
    </rPh>
    <phoneticPr fontId="2"/>
  </si>
  <si>
    <t>西三河南部西</t>
    <rPh sb="0" eb="1">
      <t>ニシ</t>
    </rPh>
    <rPh sb="1" eb="3">
      <t>ミカワ</t>
    </rPh>
    <rPh sb="3" eb="5">
      <t>ナンブ</t>
    </rPh>
    <rPh sb="5" eb="6">
      <t>ニシ</t>
    </rPh>
    <phoneticPr fontId="2"/>
  </si>
  <si>
    <t>岐阜市</t>
  </si>
  <si>
    <t>各務原市</t>
  </si>
  <si>
    <t>羽島市</t>
  </si>
  <si>
    <t>瑞穂市</t>
  </si>
  <si>
    <t>本巣市</t>
  </si>
  <si>
    <t>山県市</t>
  </si>
  <si>
    <t>大垣市</t>
  </si>
  <si>
    <t>海津市</t>
  </si>
  <si>
    <t>可児市</t>
  </si>
  <si>
    <t>関市</t>
  </si>
  <si>
    <t>美濃加茂市</t>
  </si>
  <si>
    <t>美濃市</t>
  </si>
  <si>
    <t>多治見市</t>
  </si>
  <si>
    <t>中津川市</t>
  </si>
  <si>
    <t>土岐市</t>
  </si>
  <si>
    <t>恵那市</t>
  </si>
  <si>
    <t>瑞浪市</t>
  </si>
  <si>
    <t>高山市</t>
  </si>
  <si>
    <t>下呂市</t>
  </si>
  <si>
    <t>飛騨市</t>
  </si>
  <si>
    <t>下田市</t>
  </si>
  <si>
    <t>伊東市</t>
  </si>
  <si>
    <t>熱海市</t>
  </si>
  <si>
    <t>沼津市</t>
  </si>
  <si>
    <t>三島市</t>
  </si>
  <si>
    <t>御殿場市</t>
  </si>
  <si>
    <t>裾野市</t>
  </si>
  <si>
    <t>伊豆の国市</t>
  </si>
  <si>
    <t>伊豆市</t>
  </si>
  <si>
    <t>富士市</t>
  </si>
  <si>
    <t>富士宮市</t>
  </si>
  <si>
    <t>藤枝市</t>
  </si>
  <si>
    <t>焼津市</t>
  </si>
  <si>
    <t>島田市</t>
  </si>
  <si>
    <t>牧之原市</t>
  </si>
  <si>
    <t>磐田市</t>
  </si>
  <si>
    <t>掛川市</t>
  </si>
  <si>
    <t>袋井市</t>
  </si>
  <si>
    <t>菊川市</t>
  </si>
  <si>
    <t>御前崎市</t>
  </si>
  <si>
    <t>湖西市</t>
  </si>
  <si>
    <t>四日市市</t>
  </si>
  <si>
    <t>鈴鹿市</t>
  </si>
  <si>
    <t>桑名市</t>
  </si>
  <si>
    <t>亀山市</t>
  </si>
  <si>
    <t>いなべ市</t>
  </si>
  <si>
    <t>津市</t>
  </si>
  <si>
    <t>伊賀市</t>
  </si>
  <si>
    <t>名張市</t>
  </si>
  <si>
    <t>松阪市</t>
  </si>
  <si>
    <t>伊勢市</t>
  </si>
  <si>
    <t>志摩市</t>
  </si>
  <si>
    <t>鳥羽市</t>
  </si>
  <si>
    <t>尾鷲市</t>
  </si>
  <si>
    <t>熊野市</t>
  </si>
  <si>
    <t>佐久市</t>
  </si>
  <si>
    <t>小諸市</t>
  </si>
  <si>
    <t>上田市</t>
  </si>
  <si>
    <t>茅野市</t>
  </si>
  <si>
    <t>岡谷市</t>
  </si>
  <si>
    <t>諏訪市</t>
  </si>
  <si>
    <t>伊那市</t>
  </si>
  <si>
    <t>飯田市</t>
  </si>
  <si>
    <t>松本市</t>
  </si>
  <si>
    <t>塩尻市</t>
  </si>
  <si>
    <t>大町市</t>
  </si>
  <si>
    <t>長野市</t>
  </si>
  <si>
    <t>須坂市</t>
  </si>
  <si>
    <t>中野市</t>
  </si>
  <si>
    <t>飯山市</t>
  </si>
  <si>
    <t>岐南町</t>
  </si>
  <si>
    <t>笠松町</t>
  </si>
  <si>
    <t>北方町</t>
  </si>
  <si>
    <t>養老町</t>
  </si>
  <si>
    <t>垂井町</t>
  </si>
  <si>
    <t>揖斐川町</t>
  </si>
  <si>
    <t>池田町</t>
  </si>
  <si>
    <t>大野町</t>
  </si>
  <si>
    <t>神戸町</t>
  </si>
  <si>
    <t>安八町</t>
  </si>
  <si>
    <t>輪之内町</t>
  </si>
  <si>
    <t>関ケ原町</t>
  </si>
  <si>
    <t>御嵩町</t>
  </si>
  <si>
    <t>八百津町</t>
  </si>
  <si>
    <t>川辺町</t>
  </si>
  <si>
    <t>白川町</t>
  </si>
  <si>
    <t>坂祝町</t>
  </si>
  <si>
    <t>富加町</t>
  </si>
  <si>
    <t>七宗町</t>
  </si>
  <si>
    <t>東白川村</t>
  </si>
  <si>
    <t>白川村</t>
  </si>
  <si>
    <t>菰野町</t>
  </si>
  <si>
    <t>東員町</t>
  </si>
  <si>
    <t>川越町</t>
  </si>
  <si>
    <t>朝日町</t>
  </si>
  <si>
    <t>木曽岬町</t>
  </si>
  <si>
    <t>明和町</t>
  </si>
  <si>
    <t>南伊勢町</t>
  </si>
  <si>
    <t>多気町</t>
  </si>
  <si>
    <t>玉城町</t>
  </si>
  <si>
    <t>大台町</t>
  </si>
  <si>
    <t>大紀町</t>
  </si>
  <si>
    <t>度会町</t>
  </si>
  <si>
    <t>紀北町</t>
  </si>
  <si>
    <t>紀宝町</t>
  </si>
  <si>
    <t>御浜町</t>
  </si>
  <si>
    <t>東伊豆町</t>
  </si>
  <si>
    <t>西伊豆町</t>
  </si>
  <si>
    <t>南伊豆町</t>
  </si>
  <si>
    <t>河津町</t>
  </si>
  <si>
    <t>松崎町</t>
  </si>
  <si>
    <t>函南町</t>
  </si>
  <si>
    <t>長泉町</t>
  </si>
  <si>
    <t>清水町</t>
  </si>
  <si>
    <t>小山町</t>
  </si>
  <si>
    <t>吉田町</t>
  </si>
  <si>
    <t>川根本町</t>
  </si>
  <si>
    <t>森町</t>
  </si>
  <si>
    <t>松川町</t>
  </si>
  <si>
    <t>高森町</t>
  </si>
  <si>
    <t>豊丘村</t>
  </si>
  <si>
    <t>喬木村</t>
  </si>
  <si>
    <t>阿智村</t>
  </si>
  <si>
    <t>阿南町</t>
  </si>
  <si>
    <t>泰阜村</t>
  </si>
  <si>
    <t>天龍村</t>
  </si>
  <si>
    <t>大鹿村</t>
  </si>
  <si>
    <t>根羽村</t>
  </si>
  <si>
    <t>売木村</t>
  </si>
  <si>
    <t>平谷村</t>
  </si>
  <si>
    <t>上松町</t>
  </si>
  <si>
    <t>南木曽町</t>
  </si>
  <si>
    <t>大桑村</t>
  </si>
  <si>
    <t>木祖村</t>
  </si>
  <si>
    <t>王滝村</t>
  </si>
  <si>
    <t>【愛知県】</t>
    <rPh sb="1" eb="4">
      <t>アイチケン</t>
    </rPh>
    <phoneticPr fontId="2"/>
  </si>
  <si>
    <t>【岐阜県】</t>
    <rPh sb="1" eb="4">
      <t>ギフケン</t>
    </rPh>
    <phoneticPr fontId="2"/>
  </si>
  <si>
    <t>【三重県】</t>
    <rPh sb="1" eb="4">
      <t>ミエケン</t>
    </rPh>
    <phoneticPr fontId="2"/>
  </si>
  <si>
    <t>【静岡県】</t>
    <rPh sb="1" eb="4">
      <t>シズオカケン</t>
    </rPh>
    <phoneticPr fontId="2"/>
  </si>
  <si>
    <t>【長野県】</t>
    <rPh sb="1" eb="3">
      <t>ナガノ</t>
    </rPh>
    <rPh sb="3" eb="4">
      <t>ケン</t>
    </rPh>
    <phoneticPr fontId="2"/>
  </si>
  <si>
    <t>【その他】</t>
    <rPh sb="3" eb="4">
      <t>タ</t>
    </rPh>
    <phoneticPr fontId="2"/>
  </si>
  <si>
    <t>入院患者数 (B)</t>
    <rPh sb="0" eb="2">
      <t>ニュウイン</t>
    </rPh>
    <rPh sb="2" eb="4">
      <t>カンジャ</t>
    </rPh>
    <rPh sb="4" eb="5">
      <t>スウ</t>
    </rPh>
    <phoneticPr fontId="2"/>
  </si>
  <si>
    <t>人</t>
    <rPh sb="0" eb="1">
      <t>ニン</t>
    </rPh>
    <phoneticPr fontId="2"/>
  </si>
  <si>
    <t>入院患者数（C)</t>
    <rPh sb="0" eb="2">
      <t>ニュウイン</t>
    </rPh>
    <rPh sb="2" eb="4">
      <t>カンジャ</t>
    </rPh>
    <rPh sb="4" eb="5">
      <t>スウ</t>
    </rPh>
    <phoneticPr fontId="2"/>
  </si>
  <si>
    <t>入院患者数（D)</t>
    <rPh sb="0" eb="2">
      <t>ニュウイン</t>
    </rPh>
    <rPh sb="2" eb="4">
      <t>カンジャ</t>
    </rPh>
    <rPh sb="4" eb="5">
      <t>スウ</t>
    </rPh>
    <phoneticPr fontId="2"/>
  </si>
  <si>
    <t>入院患者数（E)</t>
    <rPh sb="0" eb="2">
      <t>ニュウイン</t>
    </rPh>
    <rPh sb="2" eb="4">
      <t>カンジャ</t>
    </rPh>
    <rPh sb="4" eb="5">
      <t>スウ</t>
    </rPh>
    <phoneticPr fontId="2"/>
  </si>
  <si>
    <t>入院患者数（F)</t>
    <rPh sb="0" eb="2">
      <t>ニュウイン</t>
    </rPh>
    <rPh sb="2" eb="4">
      <t>カンジャ</t>
    </rPh>
    <rPh sb="4" eb="5">
      <t>スウ</t>
    </rPh>
    <phoneticPr fontId="2"/>
  </si>
  <si>
    <t>入院患者数（G)</t>
    <rPh sb="0" eb="2">
      <t>ニュウイン</t>
    </rPh>
    <rPh sb="2" eb="4">
      <t>カンジャ</t>
    </rPh>
    <rPh sb="4" eb="5">
      <t>スウ</t>
    </rPh>
    <phoneticPr fontId="2"/>
  </si>
  <si>
    <t>施設入院患者数（A)と一致</t>
    <rPh sb="0" eb="2">
      <t>シセツ</t>
    </rPh>
    <rPh sb="2" eb="4">
      <t>ニュウイン</t>
    </rPh>
    <rPh sb="4" eb="7">
      <t>カンジャスウ</t>
    </rPh>
    <rPh sb="11" eb="13">
      <t>イッチ</t>
    </rPh>
    <phoneticPr fontId="2"/>
  </si>
  <si>
    <t>郡上市</t>
    <rPh sb="0" eb="2">
      <t>グジョウ</t>
    </rPh>
    <phoneticPr fontId="2"/>
  </si>
  <si>
    <t>海部</t>
    <rPh sb="0" eb="2">
      <t>アマ</t>
    </rPh>
    <phoneticPr fontId="2"/>
  </si>
  <si>
    <r>
      <t>愛　知　県　患　者　一　日　実　態　調　査　票　</t>
    </r>
    <r>
      <rPr>
        <b/>
        <sz val="14"/>
        <rFont val="ＭＳ ゴシック"/>
        <family val="3"/>
        <charset val="128"/>
      </rPr>
      <t>（療養病床用）</t>
    </r>
    <rPh sb="0" eb="1">
      <t>アイ</t>
    </rPh>
    <rPh sb="2" eb="3">
      <t>チ</t>
    </rPh>
    <rPh sb="4" eb="5">
      <t>ケン</t>
    </rPh>
    <rPh sb="6" eb="7">
      <t>ワズラ</t>
    </rPh>
    <rPh sb="8" eb="9">
      <t>シャ</t>
    </rPh>
    <rPh sb="10" eb="11">
      <t>イチ</t>
    </rPh>
    <rPh sb="12" eb="13">
      <t>ニチ</t>
    </rPh>
    <rPh sb="14" eb="15">
      <t>ジツ</t>
    </rPh>
    <rPh sb="16" eb="17">
      <t>タイ</t>
    </rPh>
    <rPh sb="18" eb="19">
      <t>チョウ</t>
    </rPh>
    <rPh sb="20" eb="21">
      <t>サ</t>
    </rPh>
    <rPh sb="22" eb="23">
      <t>ヒョウ</t>
    </rPh>
    <phoneticPr fontId="2"/>
  </si>
  <si>
    <r>
      <t>愛　知　県　患　者　一　日　実　態　調　査　票　</t>
    </r>
    <r>
      <rPr>
        <b/>
        <sz val="14"/>
        <rFont val="ＭＳ ゴシック"/>
        <family val="3"/>
        <charset val="128"/>
      </rPr>
      <t>（一般病床用）</t>
    </r>
    <rPh sb="0" eb="1">
      <t>アイ</t>
    </rPh>
    <rPh sb="2" eb="3">
      <t>チ</t>
    </rPh>
    <rPh sb="4" eb="5">
      <t>ケン</t>
    </rPh>
    <rPh sb="6" eb="7">
      <t>ワズラ</t>
    </rPh>
    <rPh sb="8" eb="9">
      <t>シャ</t>
    </rPh>
    <rPh sb="10" eb="11">
      <t>イチ</t>
    </rPh>
    <rPh sb="12" eb="13">
      <t>ニチ</t>
    </rPh>
    <rPh sb="14" eb="15">
      <t>ジツ</t>
    </rPh>
    <rPh sb="16" eb="17">
      <t>タイ</t>
    </rPh>
    <rPh sb="18" eb="19">
      <t>チョウ</t>
    </rPh>
    <rPh sb="20" eb="21">
      <t>サ</t>
    </rPh>
    <rPh sb="22" eb="23">
      <t>ヒョウ</t>
    </rPh>
    <phoneticPr fontId="2"/>
  </si>
  <si>
    <t>施設名：　　　　　　　　　　　　　　</t>
    <phoneticPr fontId="2"/>
  </si>
  <si>
    <t>担当者名：</t>
    <rPh sb="0" eb="4">
      <t>タントウシャメイ</t>
    </rPh>
    <phoneticPr fontId="2"/>
  </si>
  <si>
    <t>施設住所：</t>
    <rPh sb="0" eb="2">
      <t>シセツ</t>
    </rPh>
    <rPh sb="2" eb="4">
      <t>ジュウショ</t>
    </rPh>
    <phoneticPr fontId="2"/>
  </si>
  <si>
    <t>施設入院患者数（A)：</t>
    <rPh sb="0" eb="2">
      <t>シセツ</t>
    </rPh>
    <rPh sb="2" eb="4">
      <t>ニュウイン</t>
    </rPh>
    <rPh sb="4" eb="6">
      <t>カンジャ</t>
    </rPh>
    <rPh sb="6" eb="7">
      <t>スウ</t>
    </rPh>
    <phoneticPr fontId="2"/>
  </si>
  <si>
    <t>電話番号：</t>
    <rPh sb="0" eb="2">
      <t>デンワ</t>
    </rPh>
    <rPh sb="2" eb="4">
      <t>バンゴウ</t>
    </rPh>
    <phoneticPr fontId="2"/>
  </si>
  <si>
    <t>入院患者数合計(B)+(C)+(D)+(E)+(F)+(G）</t>
    <phoneticPr fontId="2"/>
  </si>
  <si>
    <t>弥富市</t>
    <rPh sb="0" eb="3">
      <t>ヤトミシ</t>
    </rPh>
    <phoneticPr fontId="2"/>
  </si>
  <si>
    <t>尾張西部</t>
    <phoneticPr fontId="2"/>
  </si>
  <si>
    <t>尾張東部</t>
    <phoneticPr fontId="2"/>
  </si>
  <si>
    <t>尾張中部</t>
    <phoneticPr fontId="2"/>
  </si>
  <si>
    <t>静岡市</t>
    <rPh sb="2" eb="3">
      <t>シ</t>
    </rPh>
    <phoneticPr fontId="2"/>
  </si>
  <si>
    <t>浜松市</t>
    <phoneticPr fontId="2"/>
  </si>
  <si>
    <t>住所が外国である者</t>
    <phoneticPr fontId="2"/>
  </si>
  <si>
    <t>住所不明者</t>
    <phoneticPr fontId="2"/>
  </si>
  <si>
    <t>その他の県</t>
    <rPh sb="2" eb="3">
      <t>ホカ</t>
    </rPh>
    <rPh sb="4" eb="5">
      <t>ケン</t>
    </rPh>
    <phoneticPr fontId="2"/>
  </si>
  <si>
    <t>千種区</t>
  </si>
  <si>
    <t>東区</t>
    <rPh sb="0" eb="1">
      <t>ヒガシ</t>
    </rPh>
    <rPh sb="1" eb="2">
      <t>ク</t>
    </rPh>
    <phoneticPr fontId="5"/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</si>
  <si>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</si>
  <si>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</si>
  <si>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</si>
  <si>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</si>
  <si>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</si>
  <si>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</si>
  <si>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</si>
  <si>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</si>
  <si>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</si>
  <si>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</si>
  <si>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</si>
  <si>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</si>
  <si>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</si>
  <si>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</si>
  <si>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小海町</t>
  </si>
  <si>
    <t>川上村</t>
  </si>
  <si>
    <t>南牧村</t>
  </si>
  <si>
    <t>南相木村</t>
  </si>
  <si>
    <t>北相木村</t>
  </si>
  <si>
    <t>佐久穂町</t>
    <rPh sb="0" eb="2">
      <t>サク</t>
    </rPh>
    <rPh sb="2" eb="4">
      <t>ホマチ</t>
    </rPh>
    <phoneticPr fontId="2"/>
  </si>
  <si>
    <t>軽井沢町</t>
  </si>
  <si>
    <t>御代田町</t>
  </si>
  <si>
    <t>立科町</t>
  </si>
  <si>
    <t>東御市</t>
    <rPh sb="0" eb="1">
      <t>トウ</t>
    </rPh>
    <rPh sb="1" eb="2">
      <t>ゴ</t>
    </rPh>
    <rPh sb="2" eb="3">
      <t>シ</t>
    </rPh>
    <phoneticPr fontId="2"/>
  </si>
  <si>
    <t>青木村</t>
  </si>
  <si>
    <t>長和町</t>
    <rPh sb="0" eb="2">
      <t>ナガワ</t>
    </rPh>
    <rPh sb="2" eb="3">
      <t>マチ</t>
    </rPh>
    <phoneticPr fontId="2"/>
  </si>
  <si>
    <t>下諏訪町</t>
  </si>
  <si>
    <t>富士見町</t>
  </si>
  <si>
    <t>原村</t>
  </si>
  <si>
    <t>駒ケ根市</t>
  </si>
  <si>
    <t>辰野町</t>
  </si>
  <si>
    <t>箕輪町</t>
  </si>
  <si>
    <t>飯島町</t>
  </si>
  <si>
    <t>南箕輪村</t>
  </si>
  <si>
    <t>中川村</t>
  </si>
  <si>
    <t>宮田村</t>
  </si>
  <si>
    <t>下條村</t>
    <rPh sb="1" eb="2">
      <t>ジョウ</t>
    </rPh>
    <phoneticPr fontId="2"/>
  </si>
  <si>
    <t>木曽町</t>
    <rPh sb="0" eb="2">
      <t>キソ</t>
    </rPh>
    <rPh sb="2" eb="3">
      <t>チョウ</t>
    </rPh>
    <phoneticPr fontId="2"/>
  </si>
  <si>
    <t>安曇野市</t>
    <rPh sb="0" eb="2">
      <t>アヅミ</t>
    </rPh>
    <rPh sb="2" eb="3">
      <t>ノ</t>
    </rPh>
    <rPh sb="3" eb="4">
      <t>シ</t>
    </rPh>
    <phoneticPr fontId="2"/>
  </si>
  <si>
    <t>麻績村</t>
  </si>
  <si>
    <t>生坂村</t>
  </si>
  <si>
    <t>山形村</t>
  </si>
  <si>
    <t>朝日村</t>
  </si>
  <si>
    <t>筑北村</t>
    <rPh sb="0" eb="1">
      <t>チク</t>
    </rPh>
    <rPh sb="1" eb="2">
      <t>ホク</t>
    </rPh>
    <rPh sb="2" eb="3">
      <t>ムラ</t>
    </rPh>
    <phoneticPr fontId="2"/>
  </si>
  <si>
    <t>松川村</t>
  </si>
  <si>
    <t>白馬村</t>
  </si>
  <si>
    <t>小谷村</t>
  </si>
  <si>
    <t>千曲市</t>
    <rPh sb="0" eb="1">
      <t>セン</t>
    </rPh>
    <rPh sb="1" eb="2">
      <t>マ</t>
    </rPh>
    <phoneticPr fontId="2"/>
  </si>
  <si>
    <t>坂城町</t>
  </si>
  <si>
    <t>小布施町</t>
  </si>
  <si>
    <t>高山村</t>
  </si>
  <si>
    <t>信濃町</t>
  </si>
  <si>
    <t>小川村</t>
  </si>
  <si>
    <t>飯綱町</t>
    <rPh sb="0" eb="1">
      <t>イイ</t>
    </rPh>
    <rPh sb="1" eb="2">
      <t>ツナ</t>
    </rPh>
    <rPh sb="2" eb="3">
      <t>マチ</t>
    </rPh>
    <phoneticPr fontId="2"/>
  </si>
  <si>
    <t>山ノ内町</t>
  </si>
  <si>
    <t>木島平村</t>
  </si>
  <si>
    <t>野沢温泉村</t>
  </si>
  <si>
    <t>栄村</t>
  </si>
  <si>
    <t>施設名</t>
    <rPh sb="0" eb="3">
      <t>シセツメイ</t>
    </rPh>
    <phoneticPr fontId="2"/>
  </si>
  <si>
    <t>施設入院患者数</t>
    <rPh sb="0" eb="2">
      <t>シセツ</t>
    </rPh>
    <rPh sb="2" eb="4">
      <t>ニュウイン</t>
    </rPh>
    <rPh sb="4" eb="7">
      <t>カンジャスウ</t>
    </rPh>
    <phoneticPr fontId="2"/>
  </si>
  <si>
    <t>施設住所</t>
    <rPh sb="0" eb="2">
      <t>シセツ</t>
    </rPh>
    <rPh sb="2" eb="4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</si>
  <si>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</si>
  <si>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</si>
  <si>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【一般病床】</t>
    <rPh sb="1" eb="3">
      <t>イッパン</t>
    </rPh>
    <rPh sb="3" eb="5">
      <t>ビョウショウ</t>
    </rPh>
    <phoneticPr fontId="2"/>
  </si>
  <si>
    <t>愛知県入院患者数</t>
    <rPh sb="0" eb="3">
      <t>アイチケン</t>
    </rPh>
    <rPh sb="3" eb="5">
      <t>ニュウイン</t>
    </rPh>
    <rPh sb="5" eb="8">
      <t>カンジャスウ</t>
    </rPh>
    <phoneticPr fontId="2"/>
  </si>
  <si>
    <t>岐阜県入院患者数</t>
    <rPh sb="0" eb="3">
      <t>ギフケン</t>
    </rPh>
    <rPh sb="3" eb="5">
      <t>ニュウイン</t>
    </rPh>
    <rPh sb="5" eb="8">
      <t>カンジャスウ</t>
    </rPh>
    <phoneticPr fontId="2"/>
  </si>
  <si>
    <t>岐阜県</t>
    <rPh sb="0" eb="3">
      <t>ギフケン</t>
    </rPh>
    <phoneticPr fontId="2"/>
  </si>
  <si>
    <t>三重県入院患者数</t>
    <rPh sb="0" eb="3">
      <t>ミエケン</t>
    </rPh>
    <rPh sb="3" eb="5">
      <t>ニュウイン</t>
    </rPh>
    <rPh sb="5" eb="7">
      <t>カンジャ</t>
    </rPh>
    <rPh sb="7" eb="8">
      <t>スウ</t>
    </rPh>
    <phoneticPr fontId="2"/>
  </si>
  <si>
    <t>三重県</t>
    <rPh sb="0" eb="3">
      <t>ミエケン</t>
    </rPh>
    <phoneticPr fontId="2"/>
  </si>
  <si>
    <t>紀宝町</t>
    <phoneticPr fontId="2"/>
  </si>
  <si>
    <t>静岡県入院患者数</t>
    <rPh sb="0" eb="3">
      <t>シズオカケン</t>
    </rPh>
    <rPh sb="3" eb="5">
      <t>ニュウイン</t>
    </rPh>
    <rPh sb="5" eb="8">
      <t>カンジャスウ</t>
    </rPh>
    <phoneticPr fontId="2"/>
  </si>
  <si>
    <t>紀北町</t>
    <phoneticPr fontId="2"/>
  </si>
  <si>
    <t>静岡県</t>
    <rPh sb="0" eb="3">
      <t>シズオカケン</t>
    </rPh>
    <phoneticPr fontId="2"/>
  </si>
  <si>
    <t>長野県入院患者数</t>
    <rPh sb="0" eb="3">
      <t>ナガノケン</t>
    </rPh>
    <rPh sb="3" eb="5">
      <t>ニュウイン</t>
    </rPh>
    <rPh sb="5" eb="7">
      <t>カンジャ</t>
    </rPh>
    <rPh sb="7" eb="8">
      <t>スウ</t>
    </rPh>
    <phoneticPr fontId="2"/>
  </si>
  <si>
    <t>長野県</t>
    <rPh sb="0" eb="3">
      <t>ナガノケン</t>
    </rPh>
    <phoneticPr fontId="2"/>
  </si>
  <si>
    <t>その他入院患者</t>
    <rPh sb="2" eb="3">
      <t>タ</t>
    </rPh>
    <rPh sb="3" eb="5">
      <t>ニュウイン</t>
    </rPh>
    <rPh sb="5" eb="7">
      <t>カンジャ</t>
    </rPh>
    <phoneticPr fontId="2"/>
  </si>
  <si>
    <t>【療養病床】</t>
    <rPh sb="1" eb="3">
      <t>リョウヨウ</t>
    </rPh>
    <rPh sb="3" eb="5">
      <t>ビョウショウ</t>
    </rPh>
    <phoneticPr fontId="2"/>
  </si>
  <si>
    <t>↓名古屋は区名、それ以外は市町村名を表示（数式入り）</t>
    <rPh sb="1" eb="4">
      <t>ナゴヤ</t>
    </rPh>
    <rPh sb="5" eb="7">
      <t>クメイ</t>
    </rPh>
    <rPh sb="10" eb="12">
      <t>イガイ</t>
    </rPh>
    <rPh sb="13" eb="17">
      <t>シチョウソンメイ</t>
    </rPh>
    <rPh sb="18" eb="20">
      <t>ヒョウジ</t>
    </rPh>
    <rPh sb="21" eb="23">
      <t>スウシキ</t>
    </rPh>
    <rPh sb="23" eb="24">
      <t>イ</t>
    </rPh>
    <phoneticPr fontId="2"/>
  </si>
  <si>
    <r>
      <rPr>
        <b/>
        <u/>
        <sz val="11"/>
        <rFont val="ＭＳ Ｐゴシック"/>
        <family val="3"/>
        <charset val="128"/>
      </rPr>
      <t>※令和8年6月30日（火）午前０時</t>
    </r>
    <r>
      <rPr>
        <sz val="11"/>
        <rFont val="ＭＳ Ｐゴシック"/>
        <family val="3"/>
        <charset val="128"/>
      </rPr>
      <t>の</t>
    </r>
    <r>
      <rPr>
        <b/>
        <u/>
        <sz val="11"/>
        <rFont val="ＭＳ Ｐゴシック"/>
        <family val="3"/>
        <charset val="128"/>
      </rPr>
      <t>療養病床</t>
    </r>
    <r>
      <rPr>
        <sz val="11"/>
        <rFont val="ＭＳ Ｐゴシック"/>
        <family val="3"/>
        <charset val="128"/>
      </rPr>
      <t>の入院患者の現住所で御記入ください。</t>
    </r>
    <rPh sb="1" eb="3">
      <t>レイワ</t>
    </rPh>
    <rPh sb="4" eb="5">
      <t>ネン</t>
    </rPh>
    <rPh sb="6" eb="7">
      <t>ツキ</t>
    </rPh>
    <rPh sb="9" eb="10">
      <t>ニチ</t>
    </rPh>
    <rPh sb="11" eb="12">
      <t>カ</t>
    </rPh>
    <rPh sb="13" eb="15">
      <t>ゴゼン</t>
    </rPh>
    <rPh sb="16" eb="17">
      <t>ジ</t>
    </rPh>
    <rPh sb="18" eb="20">
      <t>リョウヨウ</t>
    </rPh>
    <rPh sb="20" eb="22">
      <t>ビョウショウ</t>
    </rPh>
    <rPh sb="23" eb="25">
      <t>ニュウイン</t>
    </rPh>
    <rPh sb="25" eb="27">
      <t>カンジャ</t>
    </rPh>
    <rPh sb="28" eb="31">
      <t>ゲンジュウショ</t>
    </rPh>
    <rPh sb="32" eb="35">
      <t>ゴキニュウ</t>
    </rPh>
    <phoneticPr fontId="2"/>
  </si>
  <si>
    <t>該当なし</t>
    <rPh sb="0" eb="2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</si>
</sst>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0" xfId="0" applyBorder="1" applyAlignment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0" xfId="0" applyFont="1" applyAlignment="1">
      <alignment vertical="center"/>
    </xf>
    <xf numFmtId="0" fontId="6" fillId="0" borderId="0" xfId="0" applyFont="1">
      <alignment vertical="center"/>
    </xf>
    <xf numFmtId="0" fontId="1" fillId="0" borderId="0" xfId="0" applyFont="1" applyBorder="1" applyAlignment="1">
      <alignment horizontal="center" vertical="center" wrapText="1" shrinkToFit="1"/>
    </xf>
    <xf numFmtId="0" fontId="0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10" fillId="0" borderId="0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4" borderId="2" xfId="0" applyFill="1" applyBorder="1">
      <alignment vertical="center"/>
    </xf>
    <xf numFmtId="0" fontId="1" fillId="4" borderId="14" xfId="0" applyFont="1" applyFill="1" applyBorder="1" applyAlignment="1">
      <alignment horizontal="center" vertical="center" wrapText="1" shrinkToFit="1"/>
    </xf>
    <xf numFmtId="0" fontId="0" fillId="4" borderId="14" xfId="0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0" fillId="5" borderId="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 shrinkToFit="1"/>
    </xf>
    <xf numFmtId="0" fontId="0" fillId="5" borderId="14" xfId="0" applyFont="1" applyFill="1" applyBorder="1" applyAlignment="1">
      <alignment horizontal="center" vertical="center" wrapText="1" shrinkToFit="1"/>
    </xf>
    <xf numFmtId="0" fontId="1" fillId="6" borderId="14" xfId="0" applyFont="1" applyFill="1" applyBorder="1" applyAlignment="1">
      <alignment horizontal="center" vertical="center" wrapText="1" shrinkToFit="1"/>
    </xf>
    <xf numFmtId="0" fontId="0" fillId="6" borderId="14" xfId="0" applyFont="1" applyFill="1" applyBorder="1" applyAlignment="1">
      <alignment horizontal="center" vertical="center" wrapText="1" shrinkToFit="1"/>
    </xf>
    <xf numFmtId="0" fontId="0" fillId="7" borderId="14" xfId="0" applyFill="1" applyBorder="1" applyAlignment="1">
      <alignment horizontal="center" vertical="center" wrapText="1" shrinkToFit="1"/>
    </xf>
    <xf numFmtId="0" fontId="0" fillId="7" borderId="14" xfId="0" applyFill="1" applyBorder="1">
      <alignment vertical="center"/>
    </xf>
    <xf numFmtId="0" fontId="0" fillId="7" borderId="14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5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shrinkToFit="1"/>
    </xf>
    <xf numFmtId="0" fontId="0" fillId="0" borderId="2" xfId="0" applyFill="1" applyBorder="1">
      <alignment vertical="center"/>
    </xf>
    <xf numFmtId="0" fontId="11" fillId="8" borderId="0" xfId="0" applyNumberFormat="1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5" xfId="0" applyFont="1" applyFill="1" applyBorder="1">
      <alignment vertical="center"/>
    </xf>
    <xf numFmtId="0" fontId="0" fillId="4" borderId="2" xfId="0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482600</xdr:colOff>
      <xdr:row>0</xdr:row>
      <xdr:rowOff>33868</xdr:rowOff>
    </xdr:from>
    <xdr:to>
      <xdr:col>23</xdr:col>
      <xdr:colOff>25400</xdr:colOff>
      <xdr:row>3</xdr:row>
      <xdr:rowOff>254000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AF5A564-5B27-410D-B8BC-F05333D5B3C4}"/>
            </a:ext>
          </a:extLst>
        </xdr:cNvPr>
        <xdr:cNvSpPr txBox="1"/>
      </xdr:nvSpPr>
      <xdr:spPr>
        <a:xfrm>
          <a:off x="5774267" y="33868"/>
          <a:ext cx="5537200" cy="1092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kern="1200"/>
            <a:t>※ </a:t>
          </a:r>
          <a:r>
            <a:rPr kumimoji="1" lang="ja-JP" altLang="en-US" sz="1100" b="1" u="sng" kern="1200"/>
            <a:t>令和</a:t>
          </a:r>
          <a:r>
            <a:rPr kumimoji="1" lang="en-US" altLang="ja-JP" sz="1100" b="1" u="sng" kern="1200"/>
            <a:t>8</a:t>
          </a:r>
          <a:r>
            <a:rPr kumimoji="1" lang="ja-JP" altLang="en-US" sz="1100" b="1" u="sng" kern="1200"/>
            <a:t>年</a:t>
          </a:r>
          <a:r>
            <a:rPr kumimoji="1" lang="en-US" altLang="ja-JP" sz="1100" b="1" u="sng" kern="1200"/>
            <a:t>6</a:t>
          </a:r>
          <a:r>
            <a:rPr kumimoji="1" lang="ja-JP" altLang="en-US" sz="1100" b="1" u="sng" kern="1200"/>
            <a:t>月</a:t>
          </a:r>
          <a:r>
            <a:rPr kumimoji="1" lang="en-US" altLang="ja-JP" sz="1100" b="1" u="sng" kern="1200"/>
            <a:t>30</a:t>
          </a:r>
          <a:r>
            <a:rPr kumimoji="1" lang="ja-JP" altLang="en-US" sz="1100" b="1" u="sng" kern="1200"/>
            <a:t>日（火）午前０時</a:t>
          </a:r>
          <a:r>
            <a:rPr kumimoji="1" lang="ja-JP" altLang="en-US" sz="1100" kern="1200"/>
            <a:t>の</a:t>
          </a:r>
          <a:r>
            <a:rPr kumimoji="1" lang="ja-JP" altLang="en-US" sz="1100" b="1" u="sng" kern="1200"/>
            <a:t>一般病床</a:t>
          </a:r>
          <a:r>
            <a:rPr kumimoji="1" lang="ja-JP" altLang="en-US" sz="1100" kern="1200"/>
            <a:t>の入院患者の現住所で御記入ください。</a:t>
          </a:r>
          <a:endParaRPr kumimoji="1" lang="en-US" altLang="ja-JP" sz="1100" kern="1200"/>
        </a:p>
        <a:p>
          <a:r>
            <a:rPr kumimoji="1" lang="en-US" altLang="ja-JP" sz="1100" kern="1200"/>
            <a:t>※ </a:t>
          </a:r>
          <a:r>
            <a:rPr kumimoji="1" lang="ja-JP" altLang="en-US" sz="1100" kern="1200"/>
            <a:t>水色のセルに御記入ください。</a:t>
          </a:r>
          <a:endParaRPr kumimoji="1" lang="en-US" altLang="ja-JP" sz="1100" kern="1200"/>
        </a:p>
        <a:p>
          <a:r>
            <a:rPr kumimoji="1" lang="en-US" altLang="ja-JP" sz="1100" kern="1200"/>
            <a:t>※</a:t>
          </a:r>
          <a:r>
            <a:rPr kumimoji="1" lang="ja-JP" altLang="en-US" sz="1100" kern="1200" baseline="0"/>
            <a:t>  施設入院患者数（</a:t>
          </a:r>
          <a:r>
            <a:rPr kumimoji="1" lang="en-US" altLang="ja-JP" sz="1100" kern="1200" baseline="0"/>
            <a:t>A)</a:t>
          </a:r>
          <a:r>
            <a:rPr kumimoji="1" lang="ja-JP" altLang="en-US" sz="1100" kern="1200" baseline="0"/>
            <a:t>と入院患者数合計</a:t>
          </a:r>
          <a:r>
            <a:rPr kumimoji="1" lang="en-US" altLang="ja-JP" sz="1100" kern="1200" baseline="0"/>
            <a:t>(B)+(C)+(D)+(E)+(F)+(G</a:t>
          </a:r>
          <a:r>
            <a:rPr kumimoji="1" lang="ja-JP" altLang="en-US" sz="1100" kern="1200" baseline="0"/>
            <a:t>）を一致させてください。</a:t>
          </a:r>
          <a:endParaRPr kumimoji="1" lang="en-US" altLang="ja-JP" sz="1100" kern="1200" baseline="0"/>
        </a:p>
        <a:p>
          <a:r>
            <a:rPr kumimoji="1" lang="en-US" altLang="ja-JP" sz="1100" kern="1200" baseline="0"/>
            <a:t>※</a:t>
          </a:r>
          <a:r>
            <a:rPr kumimoji="1" lang="ja-JP" altLang="en-US" sz="1100" kern="1200" baseline="0"/>
            <a:t>　マクロを用いて集計するため、セルの追加や削除は行わないでください。</a:t>
          </a:r>
          <a:endParaRPr kumimoji="1" lang="en-US" altLang="ja-JP" sz="1100" kern="1200" baseline="0"/>
        </a:p>
        <a:p>
          <a:r>
            <a:rPr kumimoji="1" lang="en-US" altLang="ja-JP" sz="1100" kern="1200" baseline="0"/>
            <a:t>※</a:t>
          </a:r>
          <a:r>
            <a:rPr kumimoji="1" lang="ja-JP" altLang="en-US" sz="1100" kern="1200" baseline="0"/>
            <a:t>　該当のない調査票についても、「該当なし」欄に○を記入して提出してください。</a:t>
          </a:r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304799</xdr:colOff>
      <xdr:row>0</xdr:row>
      <xdr:rowOff>50800</xdr:rowOff>
    </xdr:from>
    <xdr:to>
      <xdr:col>22</xdr:col>
      <xdr:colOff>347133</xdr:colOff>
      <xdr:row>3</xdr:row>
      <xdr:rowOff>211667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462E0E-BC46-4FFC-863C-728F9BA66313}"/>
            </a:ext>
          </a:extLst>
        </xdr:cNvPr>
        <xdr:cNvSpPr txBox="1"/>
      </xdr:nvSpPr>
      <xdr:spPr>
        <a:xfrm>
          <a:off x="5596466" y="50800"/>
          <a:ext cx="5537200" cy="1075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kern="1200"/>
            <a:t>※ </a:t>
          </a:r>
          <a:r>
            <a:rPr kumimoji="1" lang="ja-JP" altLang="en-US" sz="1100" b="1" u="sng" kern="1200"/>
            <a:t>令和</a:t>
          </a:r>
          <a:r>
            <a:rPr kumimoji="1" lang="en-US" altLang="ja-JP" sz="1100" b="1" u="sng" kern="1200"/>
            <a:t>8</a:t>
          </a:r>
          <a:r>
            <a:rPr kumimoji="1" lang="ja-JP" altLang="en-US" sz="1100" b="1" u="sng" kern="1200"/>
            <a:t>年</a:t>
          </a:r>
          <a:r>
            <a:rPr kumimoji="1" lang="en-US" altLang="ja-JP" sz="1100" b="1" u="sng" kern="1200"/>
            <a:t>6</a:t>
          </a:r>
          <a:r>
            <a:rPr kumimoji="1" lang="ja-JP" altLang="en-US" sz="1100" b="1" u="sng" kern="1200"/>
            <a:t>月</a:t>
          </a:r>
          <a:r>
            <a:rPr kumimoji="1" lang="en-US" altLang="ja-JP" sz="1100" b="1" u="sng" kern="1200"/>
            <a:t>30</a:t>
          </a:r>
          <a:r>
            <a:rPr kumimoji="1" lang="ja-JP" altLang="en-US" sz="1100" b="1" u="sng" kern="1200"/>
            <a:t>日（火）午前０時</a:t>
          </a:r>
          <a:r>
            <a:rPr kumimoji="1" lang="ja-JP" altLang="en-US" sz="1100" kern="1200"/>
            <a:t>の</a:t>
          </a:r>
          <a:r>
            <a:rPr kumimoji="1" lang="ja-JP" altLang="en-US" sz="1100" b="1" u="sng" kern="1200"/>
            <a:t>療養病床</a:t>
          </a:r>
          <a:r>
            <a:rPr kumimoji="1" lang="ja-JP" altLang="en-US" sz="1100" kern="1200"/>
            <a:t>の入院患者の現住所で御記入ください。</a:t>
          </a:r>
          <a:endParaRPr kumimoji="1" lang="en-US" altLang="ja-JP" sz="1100" kern="1200"/>
        </a:p>
        <a:p>
          <a:r>
            <a:rPr kumimoji="1" lang="en-US" altLang="ja-JP" sz="1100" kern="1200"/>
            <a:t>※ </a:t>
          </a:r>
          <a:r>
            <a:rPr kumimoji="1" lang="ja-JP" altLang="en-US" sz="1100" kern="1200"/>
            <a:t>水色のセルに御記入ください。</a:t>
          </a:r>
          <a:endParaRPr kumimoji="1" lang="en-US" altLang="ja-JP" sz="1100" kern="1200"/>
        </a:p>
        <a:p>
          <a:r>
            <a:rPr kumimoji="1" lang="en-US" altLang="ja-JP" sz="1100" kern="1200"/>
            <a:t>※</a:t>
          </a:r>
          <a:r>
            <a:rPr kumimoji="1" lang="ja-JP" altLang="en-US" sz="1100" kern="1200" baseline="0"/>
            <a:t>  施設入院患者数（</a:t>
          </a:r>
          <a:r>
            <a:rPr kumimoji="1" lang="en-US" altLang="ja-JP" sz="1100" kern="1200" baseline="0"/>
            <a:t>A)</a:t>
          </a:r>
          <a:r>
            <a:rPr kumimoji="1" lang="ja-JP" altLang="en-US" sz="1100" kern="1200" baseline="0"/>
            <a:t>と入院患者数合計</a:t>
          </a:r>
          <a:r>
            <a:rPr kumimoji="1" lang="en-US" altLang="ja-JP" sz="1100" kern="1200" baseline="0"/>
            <a:t>(B)+(C)+(D)+(E)+(F)+(G</a:t>
          </a:r>
          <a:r>
            <a:rPr kumimoji="1" lang="ja-JP" altLang="en-US" sz="1100" kern="1200" baseline="0"/>
            <a:t>）を一致させてください。</a:t>
          </a:r>
          <a:endParaRPr kumimoji="1" lang="en-US" altLang="ja-JP" sz="1100" kern="1200" baseline="0"/>
        </a:p>
        <a:p>
          <a:r>
            <a:rPr kumimoji="1" lang="en-US" altLang="ja-JP" sz="1100" kern="1200" baseline="0"/>
            <a:t>※</a:t>
          </a:r>
          <a:r>
            <a:rPr kumimoji="1" lang="ja-JP" altLang="en-US" sz="1100" kern="1200" baseline="0"/>
            <a:t>　マクロを用いて集計するため、セルの追加や削除は行わないでください。</a:t>
          </a:r>
          <a:endParaRPr kumimoji="1" lang="en-US" altLang="ja-JP" sz="1100" kern="1200" baseline="0"/>
        </a:p>
        <a:p>
          <a:r>
            <a:rPr kumimoji="1" lang="en-US" altLang="ja-JP" sz="1100" kern="1200" baseline="0"/>
            <a:t>※</a:t>
          </a:r>
          <a:r>
            <a:rPr kumimoji="1" lang="ja-JP" altLang="en-US" sz="1100" kern="1200" baseline="0"/>
            <a:t>　該当のない調査票についても、「該当なし」欄に○を記入して提出してください。</a:t>
          </a:r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K70"/>
  <sheetViews>
    <sheetView tabSelected="1" zoomScale="90" zoomScaleNormal="90" workbookViewId="0">
      <selection activeCell="U15" sqref="U15"/>
    </sheetView>
  </sheetViews>
  <sheetFormatPr defaultRowHeight="31.5" customHeight="1" x14ac:dyDescent="0.2"/>
  <cols>
    <col min="1" max="2" width="5.77734375" customWidth="1"/>
    <col min="3" max="27" width="7.33203125" customWidth="1"/>
  </cols>
  <sheetData>
    <row r="1" spans="1:37" ht="36.6" customHeight="1" x14ac:dyDescent="0.2">
      <c r="A1" t="s">
        <v>52</v>
      </c>
      <c r="S1" s="25"/>
      <c r="T1" s="25"/>
      <c r="U1" s="25"/>
    </row>
    <row r="2" spans="1:37" ht="10.8" customHeight="1" x14ac:dyDescent="0.2"/>
    <row r="3" spans="1:37" s="30" customFormat="1" ht="21.6" customHeight="1" x14ac:dyDescent="0.2">
      <c r="A3" s="29" t="s">
        <v>217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77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37" ht="22.2" customHeight="1" x14ac:dyDescent="0.2"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37" ht="31.5" customHeight="1" x14ac:dyDescent="0.2">
      <c r="A5" s="98" t="s">
        <v>218</v>
      </c>
      <c r="B5" s="98"/>
      <c r="C5" s="98"/>
      <c r="D5" s="116"/>
      <c r="E5" s="116"/>
      <c r="F5" s="116"/>
      <c r="G5" s="116"/>
      <c r="H5" s="116"/>
      <c r="I5" s="5"/>
      <c r="J5" s="5"/>
      <c r="K5" s="98" t="s">
        <v>220</v>
      </c>
      <c r="L5" s="98"/>
      <c r="M5" s="114"/>
      <c r="N5" s="115"/>
      <c r="O5" s="115"/>
      <c r="P5" s="115"/>
      <c r="Q5" s="115"/>
      <c r="R5" s="115"/>
      <c r="S5" s="115"/>
      <c r="T5" s="5"/>
    </row>
    <row r="6" spans="1:37" ht="31.5" customHeight="1" thickBot="1" x14ac:dyDescent="0.25">
      <c r="A6" s="118" t="s">
        <v>221</v>
      </c>
      <c r="B6" s="118"/>
      <c r="C6" s="118"/>
      <c r="D6" s="117"/>
      <c r="E6" s="117"/>
      <c r="F6" s="117"/>
      <c r="G6" s="117"/>
      <c r="H6" s="78" t="s">
        <v>207</v>
      </c>
      <c r="I6" s="5"/>
      <c r="J6" s="5"/>
      <c r="K6" s="119" t="s">
        <v>222</v>
      </c>
      <c r="L6" s="119"/>
      <c r="M6" s="115"/>
      <c r="N6" s="115"/>
      <c r="O6" s="115"/>
      <c r="P6" s="115"/>
      <c r="Q6" s="115"/>
      <c r="R6" s="115"/>
      <c r="S6" s="115"/>
      <c r="T6" s="5"/>
    </row>
    <row r="7" spans="1:37" ht="31.5" customHeight="1" thickTop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98" t="s">
        <v>219</v>
      </c>
      <c r="L7" s="98"/>
      <c r="M7" s="114"/>
      <c r="N7" s="115"/>
      <c r="O7" s="115"/>
      <c r="P7" s="115"/>
      <c r="Q7" s="115"/>
      <c r="R7" s="115"/>
      <c r="S7" s="115"/>
      <c r="T7" s="5"/>
      <c r="U7" s="113" t="s">
        <v>314</v>
      </c>
      <c r="V7" s="113"/>
      <c r="W7" s="86"/>
    </row>
    <row r="8" spans="1:37" ht="31.5" customHeight="1" x14ac:dyDescent="0.2">
      <c r="A8" s="96" t="s">
        <v>200</v>
      </c>
      <c r="B8" s="96"/>
      <c r="C8" s="28" t="s">
        <v>206</v>
      </c>
      <c r="D8" s="28"/>
      <c r="E8" s="101">
        <f>SUM(C12:U12,C16:Q16,C20:S20,C24:T24)</f>
        <v>0</v>
      </c>
      <c r="F8" s="101"/>
      <c r="G8" s="28" t="s">
        <v>207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37" ht="8.25" customHeight="1" x14ac:dyDescent="0.2">
      <c r="A9" s="15"/>
      <c r="B9" s="1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37" ht="31.5" customHeight="1" x14ac:dyDescent="0.2">
      <c r="A10" s="87" t="s">
        <v>0</v>
      </c>
      <c r="B10" s="88"/>
      <c r="C10" s="91" t="s">
        <v>3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2"/>
      <c r="S10" s="103" t="s">
        <v>227</v>
      </c>
      <c r="T10" s="104"/>
      <c r="U10" s="105"/>
      <c r="V10" s="6"/>
      <c r="W10" s="14"/>
    </row>
    <row r="11" spans="1:37" ht="31.5" customHeight="1" x14ac:dyDescent="0.2">
      <c r="A11" s="89" t="s">
        <v>1</v>
      </c>
      <c r="B11" s="90"/>
      <c r="C11" s="16" t="s">
        <v>233</v>
      </c>
      <c r="D11" s="8" t="s">
        <v>234</v>
      </c>
      <c r="E11" s="9" t="s">
        <v>235</v>
      </c>
      <c r="F11" s="16" t="s">
        <v>236</v>
      </c>
      <c r="G11" s="16" t="s">
        <v>237</v>
      </c>
      <c r="H11" s="16" t="s">
        <v>238</v>
      </c>
      <c r="I11" s="16" t="s">
        <v>239</v>
      </c>
      <c r="J11" s="16" t="s">
        <v>240</v>
      </c>
      <c r="K11" s="16" t="s">
        <v>241</v>
      </c>
      <c r="L11" s="16" t="s">
        <v>242</v>
      </c>
      <c r="M11" s="16" t="s">
        <v>243</v>
      </c>
      <c r="N11" s="16" t="s">
        <v>244</v>
      </c>
      <c r="O11" s="16" t="s">
        <v>245</v>
      </c>
      <c r="P11" s="16" t="s">
        <v>246</v>
      </c>
      <c r="Q11" s="16" t="s">
        <v>247</v>
      </c>
      <c r="R11" s="16" t="s">
        <v>248</v>
      </c>
      <c r="S11" s="21" t="s">
        <v>58</v>
      </c>
      <c r="T11" s="8" t="s">
        <v>51</v>
      </c>
      <c r="U11" s="8" t="s">
        <v>17</v>
      </c>
      <c r="V11" s="14"/>
      <c r="W11" s="35"/>
      <c r="Y11" s="14"/>
      <c r="Z11" s="14"/>
      <c r="AA11" s="35"/>
      <c r="AB11" s="14"/>
      <c r="AC11" s="14"/>
      <c r="AD11" s="14"/>
      <c r="AE11" s="14"/>
      <c r="AF11" s="14"/>
      <c r="AG11" s="14"/>
      <c r="AH11" s="35"/>
      <c r="AI11" s="35"/>
      <c r="AJ11" s="14"/>
      <c r="AK11" s="14"/>
    </row>
    <row r="12" spans="1:37" ht="31.5" customHeight="1" x14ac:dyDescent="0.2">
      <c r="A12" s="91" t="s">
        <v>2</v>
      </c>
      <c r="B12" s="92"/>
      <c r="C12" s="79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1"/>
      <c r="S12" s="80"/>
      <c r="T12" s="80"/>
      <c r="U12" s="80"/>
      <c r="V12" s="13"/>
      <c r="W12" s="13"/>
      <c r="Y12" s="13"/>
      <c r="Z12" s="13"/>
      <c r="AA12" s="13"/>
      <c r="AB12" s="13"/>
      <c r="AC12" s="13"/>
      <c r="AD12" s="13"/>
      <c r="AE12" s="13"/>
      <c r="AF12" s="13"/>
      <c r="AG12" s="36"/>
      <c r="AH12" s="13"/>
      <c r="AI12" s="13"/>
      <c r="AJ12" s="13"/>
      <c r="AK12" s="13"/>
    </row>
    <row r="13" spans="1:37" ht="8.25" customHeight="1" x14ac:dyDescent="0.2">
      <c r="A13" s="15"/>
      <c r="B13" s="1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37" ht="31.5" customHeight="1" x14ac:dyDescent="0.2">
      <c r="A14" s="87" t="s">
        <v>0</v>
      </c>
      <c r="B14" s="102"/>
      <c r="C14" s="103" t="s">
        <v>215</v>
      </c>
      <c r="D14" s="104"/>
      <c r="E14" s="104"/>
      <c r="F14" s="104"/>
      <c r="G14" s="104"/>
      <c r="H14" s="104"/>
      <c r="I14" s="105"/>
      <c r="J14" s="103" t="s">
        <v>226</v>
      </c>
      <c r="K14" s="104"/>
      <c r="L14" s="104"/>
      <c r="M14" s="104"/>
      <c r="N14" s="104"/>
      <c r="O14" s="105"/>
      <c r="P14" s="106" t="s">
        <v>225</v>
      </c>
      <c r="Q14" s="94"/>
      <c r="T14" s="14"/>
    </row>
    <row r="15" spans="1:37" ht="31.5" customHeight="1" x14ac:dyDescent="0.2">
      <c r="A15" s="89" t="s">
        <v>1</v>
      </c>
      <c r="B15" s="100"/>
      <c r="C15" s="8" t="s">
        <v>5</v>
      </c>
      <c r="D15" s="8" t="s">
        <v>50</v>
      </c>
      <c r="E15" s="21" t="s">
        <v>224</v>
      </c>
      <c r="F15" s="21" t="s">
        <v>57</v>
      </c>
      <c r="G15" s="8" t="s">
        <v>11</v>
      </c>
      <c r="H15" s="8" t="s">
        <v>12</v>
      </c>
      <c r="I15" s="12" t="s">
        <v>13</v>
      </c>
      <c r="J15" s="8" t="s">
        <v>22</v>
      </c>
      <c r="K15" s="8" t="s">
        <v>23</v>
      </c>
      <c r="L15" s="8" t="s">
        <v>24</v>
      </c>
      <c r="M15" s="8" t="s">
        <v>25</v>
      </c>
      <c r="N15" s="21" t="s">
        <v>59</v>
      </c>
      <c r="O15" s="21" t="s">
        <v>60</v>
      </c>
      <c r="P15" s="8" t="s">
        <v>30</v>
      </c>
      <c r="Q15" s="8" t="s">
        <v>32</v>
      </c>
      <c r="T15" s="35"/>
    </row>
    <row r="16" spans="1:37" ht="31.5" customHeight="1" x14ac:dyDescent="0.2">
      <c r="A16" s="91" t="s">
        <v>2</v>
      </c>
      <c r="B16" s="97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1"/>
      <c r="N16" s="80"/>
      <c r="O16" s="80"/>
      <c r="P16" s="80"/>
      <c r="Q16" s="80"/>
      <c r="T16" s="13"/>
    </row>
    <row r="17" spans="1:25" ht="8.25" customHeight="1" x14ac:dyDescent="0.2">
      <c r="A17" s="11"/>
      <c r="B17" s="11"/>
      <c r="C17" s="37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7"/>
      <c r="W17" s="7"/>
    </row>
    <row r="18" spans="1:25" ht="31.5" customHeight="1" x14ac:dyDescent="0.2">
      <c r="A18" s="87" t="s">
        <v>0</v>
      </c>
      <c r="B18" s="88"/>
      <c r="C18" s="91" t="s">
        <v>34</v>
      </c>
      <c r="D18" s="97"/>
      <c r="E18" s="97"/>
      <c r="F18" s="97"/>
      <c r="G18" s="97"/>
      <c r="H18" s="97"/>
      <c r="I18" s="92"/>
      <c r="J18" s="94" t="s">
        <v>45</v>
      </c>
      <c r="K18" s="94"/>
      <c r="L18" s="94"/>
      <c r="M18" s="94"/>
      <c r="N18" s="94"/>
      <c r="O18" s="94"/>
      <c r="P18" s="94"/>
      <c r="Q18" s="94"/>
      <c r="R18" s="94"/>
      <c r="S18" s="94"/>
      <c r="U18" s="10"/>
      <c r="V18" s="13"/>
    </row>
    <row r="19" spans="1:25" ht="31.5" customHeight="1" x14ac:dyDescent="0.2">
      <c r="A19" s="89" t="s">
        <v>1</v>
      </c>
      <c r="B19" s="90"/>
      <c r="C19" s="8" t="s">
        <v>35</v>
      </c>
      <c r="D19" s="8" t="s">
        <v>37</v>
      </c>
      <c r="E19" s="8" t="s">
        <v>39</v>
      </c>
      <c r="F19" s="8" t="s">
        <v>41</v>
      </c>
      <c r="G19" s="8" t="s">
        <v>42</v>
      </c>
      <c r="H19" s="8" t="s">
        <v>43</v>
      </c>
      <c r="I19" s="12" t="s">
        <v>44</v>
      </c>
      <c r="J19" s="8" t="s">
        <v>46</v>
      </c>
      <c r="K19" s="8" t="s">
        <v>47</v>
      </c>
      <c r="L19" s="8" t="s">
        <v>48</v>
      </c>
      <c r="M19" s="8" t="s">
        <v>56</v>
      </c>
      <c r="N19" s="8" t="s">
        <v>54</v>
      </c>
      <c r="O19" s="8" t="s">
        <v>55</v>
      </c>
      <c r="P19" s="8" t="s">
        <v>4</v>
      </c>
      <c r="Q19" s="8" t="s">
        <v>6</v>
      </c>
      <c r="R19" s="8" t="s">
        <v>7</v>
      </c>
      <c r="S19" s="8" t="s">
        <v>8</v>
      </c>
      <c r="U19" s="10"/>
      <c r="V19" s="7"/>
    </row>
    <row r="20" spans="1:25" ht="31.5" customHeight="1" x14ac:dyDescent="0.2">
      <c r="A20" s="91" t="s">
        <v>2</v>
      </c>
      <c r="B20" s="92"/>
      <c r="C20" s="80"/>
      <c r="D20" s="80"/>
      <c r="E20" s="80"/>
      <c r="F20" s="80"/>
      <c r="G20" s="80"/>
      <c r="H20" s="80"/>
      <c r="I20" s="82"/>
      <c r="J20" s="80"/>
      <c r="K20" s="80"/>
      <c r="L20" s="80"/>
      <c r="M20" s="80"/>
      <c r="N20" s="80"/>
      <c r="O20" s="80"/>
      <c r="P20" s="80"/>
      <c r="Q20" s="80"/>
      <c r="R20" s="80"/>
      <c r="S20" s="80"/>
      <c r="U20" s="10"/>
      <c r="V20" s="7"/>
    </row>
    <row r="21" spans="1:25" ht="8.25" customHeight="1" x14ac:dyDescent="0.2">
      <c r="A21" s="6"/>
      <c r="B21" s="6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7"/>
      <c r="W21" s="7"/>
    </row>
    <row r="22" spans="1:25" ht="31.5" customHeight="1" x14ac:dyDescent="0.2">
      <c r="A22" s="87" t="s">
        <v>0</v>
      </c>
      <c r="B22" s="88"/>
      <c r="C22" s="94" t="s">
        <v>9</v>
      </c>
      <c r="D22" s="94"/>
      <c r="E22" s="99" t="s">
        <v>63</v>
      </c>
      <c r="F22" s="99"/>
      <c r="G22" s="99" t="s">
        <v>64</v>
      </c>
      <c r="H22" s="99"/>
      <c r="I22" s="99"/>
      <c r="J22" s="99"/>
      <c r="K22" s="99"/>
      <c r="L22" s="99"/>
      <c r="M22" s="91" t="s">
        <v>49</v>
      </c>
      <c r="N22" s="97"/>
      <c r="O22" s="97"/>
      <c r="P22" s="92"/>
      <c r="Q22" s="94" t="s">
        <v>26</v>
      </c>
      <c r="R22" s="94"/>
      <c r="S22" s="94"/>
      <c r="T22" s="94"/>
      <c r="U22" s="18"/>
      <c r="V22" s="10"/>
      <c r="W22" s="6"/>
    </row>
    <row r="23" spans="1:25" ht="31.5" customHeight="1" x14ac:dyDescent="0.2">
      <c r="A23" s="89" t="s">
        <v>1</v>
      </c>
      <c r="B23" s="90"/>
      <c r="C23" s="8" t="s">
        <v>10</v>
      </c>
      <c r="D23" s="21" t="s">
        <v>61</v>
      </c>
      <c r="E23" s="8" t="s">
        <v>14</v>
      </c>
      <c r="F23" s="21" t="s">
        <v>62</v>
      </c>
      <c r="G23" s="8" t="s">
        <v>15</v>
      </c>
      <c r="H23" s="8" t="s">
        <v>16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27</v>
      </c>
      <c r="N23" s="8" t="s">
        <v>28</v>
      </c>
      <c r="O23" s="8" t="s">
        <v>29</v>
      </c>
      <c r="P23" s="8" t="s">
        <v>31</v>
      </c>
      <c r="Q23" s="8" t="s">
        <v>33</v>
      </c>
      <c r="R23" s="8" t="s">
        <v>36</v>
      </c>
      <c r="S23" s="8" t="s">
        <v>38</v>
      </c>
      <c r="T23" s="8" t="s">
        <v>40</v>
      </c>
      <c r="U23" s="18"/>
      <c r="W23" s="7"/>
    </row>
    <row r="24" spans="1:25" ht="31.5" customHeight="1" x14ac:dyDescent="0.2">
      <c r="A24" s="91" t="s">
        <v>2</v>
      </c>
      <c r="B24" s="92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18"/>
      <c r="W24" s="7"/>
    </row>
    <row r="25" spans="1:25" ht="18.7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7"/>
      <c r="W25" s="7"/>
    </row>
    <row r="26" spans="1:25" ht="31.5" customHeight="1" x14ac:dyDescent="0.2">
      <c r="A26" s="95" t="s">
        <v>201</v>
      </c>
      <c r="B26" s="95"/>
      <c r="C26" s="28" t="s">
        <v>208</v>
      </c>
      <c r="D26" s="28"/>
      <c r="E26" s="101">
        <f>SUM(C29:Y29,C32:U32)</f>
        <v>0</v>
      </c>
      <c r="F26" s="101"/>
      <c r="G26" s="28" t="s">
        <v>207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7"/>
      <c r="W26" s="7"/>
      <c r="X26" s="10"/>
    </row>
    <row r="27" spans="1:25" ht="8.25" customHeight="1" x14ac:dyDescent="0.2">
      <c r="A27" s="27"/>
      <c r="B27" s="27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7"/>
      <c r="W27" s="7"/>
      <c r="X27" s="10"/>
    </row>
    <row r="28" spans="1:25" ht="31.5" customHeight="1" x14ac:dyDescent="0.2">
      <c r="A28" s="93" t="s">
        <v>1</v>
      </c>
      <c r="B28" s="93"/>
      <c r="C28" s="22" t="s">
        <v>65</v>
      </c>
      <c r="D28" s="22" t="s">
        <v>66</v>
      </c>
      <c r="E28" s="22" t="s">
        <v>67</v>
      </c>
      <c r="F28" s="22" t="s">
        <v>68</v>
      </c>
      <c r="G28" s="22" t="s">
        <v>69</v>
      </c>
      <c r="H28" s="22" t="s">
        <v>70</v>
      </c>
      <c r="I28" s="22" t="s">
        <v>135</v>
      </c>
      <c r="J28" s="22" t="s">
        <v>136</v>
      </c>
      <c r="K28" s="22" t="s">
        <v>137</v>
      </c>
      <c r="L28" s="22" t="s">
        <v>71</v>
      </c>
      <c r="M28" s="22" t="s">
        <v>72</v>
      </c>
      <c r="N28" s="22" t="s">
        <v>138</v>
      </c>
      <c r="O28" s="22" t="s">
        <v>139</v>
      </c>
      <c r="P28" s="22" t="s">
        <v>140</v>
      </c>
      <c r="Q28" s="22" t="s">
        <v>141</v>
      </c>
      <c r="R28" s="22" t="s">
        <v>142</v>
      </c>
      <c r="S28" s="22" t="s">
        <v>143</v>
      </c>
      <c r="T28" s="22" t="s">
        <v>144</v>
      </c>
      <c r="U28" s="22" t="s">
        <v>145</v>
      </c>
      <c r="V28" s="22" t="s">
        <v>146</v>
      </c>
      <c r="W28" s="22" t="s">
        <v>73</v>
      </c>
      <c r="X28" s="22" t="s">
        <v>74</v>
      </c>
      <c r="Y28" s="22" t="s">
        <v>75</v>
      </c>
    </row>
    <row r="29" spans="1:25" ht="31.5" customHeight="1" x14ac:dyDescent="0.2">
      <c r="A29" s="94" t="s">
        <v>2</v>
      </c>
      <c r="B29" s="94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4"/>
      <c r="W29" s="84"/>
      <c r="X29" s="84"/>
      <c r="Y29" s="84"/>
    </row>
    <row r="30" spans="1:25" ht="8.25" customHeight="1" x14ac:dyDescent="0.2">
      <c r="A30" s="13"/>
      <c r="B30" s="13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7"/>
      <c r="W30" s="7"/>
      <c r="X30" s="10"/>
    </row>
    <row r="31" spans="1:25" ht="31.5" customHeight="1" x14ac:dyDescent="0.2">
      <c r="A31" s="93" t="s">
        <v>1</v>
      </c>
      <c r="B31" s="93"/>
      <c r="C31" s="23" t="s">
        <v>214</v>
      </c>
      <c r="D31" s="22" t="s">
        <v>76</v>
      </c>
      <c r="E31" s="22" t="s">
        <v>147</v>
      </c>
      <c r="F31" s="22" t="s">
        <v>148</v>
      </c>
      <c r="G31" s="22" t="s">
        <v>149</v>
      </c>
      <c r="H31" s="22" t="s">
        <v>150</v>
      </c>
      <c r="I31" s="22" t="s">
        <v>151</v>
      </c>
      <c r="J31" s="22" t="s">
        <v>152</v>
      </c>
      <c r="K31" s="22" t="s">
        <v>153</v>
      </c>
      <c r="L31" s="22" t="s">
        <v>154</v>
      </c>
      <c r="M31" s="22" t="s">
        <v>77</v>
      </c>
      <c r="N31" s="22" t="s">
        <v>78</v>
      </c>
      <c r="O31" s="22" t="s">
        <v>79</v>
      </c>
      <c r="P31" s="22" t="s">
        <v>80</v>
      </c>
      <c r="Q31" s="22" t="s">
        <v>81</v>
      </c>
      <c r="R31" s="22" t="s">
        <v>82</v>
      </c>
      <c r="S31" s="22" t="s">
        <v>83</v>
      </c>
      <c r="T31" s="22" t="s">
        <v>84</v>
      </c>
      <c r="U31" s="22" t="s">
        <v>155</v>
      </c>
      <c r="V31" s="7"/>
      <c r="W31" s="7"/>
      <c r="X31" s="10"/>
    </row>
    <row r="32" spans="1:25" ht="31.5" customHeight="1" x14ac:dyDescent="0.2">
      <c r="A32" s="94" t="s">
        <v>2</v>
      </c>
      <c r="B32" s="94"/>
      <c r="C32" s="84"/>
      <c r="D32" s="84"/>
      <c r="E32" s="84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4"/>
      <c r="T32" s="84"/>
      <c r="U32" s="83"/>
      <c r="V32" s="7"/>
      <c r="W32" s="7"/>
      <c r="X32" s="10"/>
    </row>
    <row r="33" spans="1:25" ht="8.25" customHeight="1" x14ac:dyDescent="0.2">
      <c r="C33" s="20"/>
      <c r="D33" s="20"/>
      <c r="E33" s="20"/>
      <c r="F33" s="20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7"/>
      <c r="W33" s="7"/>
      <c r="X33" s="10"/>
    </row>
    <row r="34" spans="1:25" ht="18.75" customHeight="1" x14ac:dyDescent="0.2">
      <c r="C34" s="18"/>
      <c r="D34" s="18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7"/>
      <c r="W34" s="7"/>
      <c r="X34" s="10"/>
    </row>
    <row r="35" spans="1:25" ht="31.5" customHeight="1" x14ac:dyDescent="0.2">
      <c r="A35" s="112" t="s">
        <v>202</v>
      </c>
      <c r="B35" s="112"/>
      <c r="C35" s="28" t="s">
        <v>209</v>
      </c>
      <c r="D35" s="28"/>
      <c r="E35" s="101">
        <f>SUM(C38:Y38,C41:H41)</f>
        <v>0</v>
      </c>
      <c r="F35" s="101"/>
      <c r="G35" s="28" t="s">
        <v>207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7"/>
      <c r="W35" s="7"/>
      <c r="X35" s="10"/>
    </row>
    <row r="36" spans="1:25" ht="8.25" customHeight="1" x14ac:dyDescent="0.2">
      <c r="C36" s="18"/>
      <c r="D36" s="18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7"/>
      <c r="W36" s="7"/>
      <c r="X36" s="10"/>
    </row>
    <row r="37" spans="1:25" ht="31.5" customHeight="1" x14ac:dyDescent="0.2">
      <c r="A37" s="93" t="s">
        <v>1</v>
      </c>
      <c r="B37" s="93"/>
      <c r="C37" s="22" t="s">
        <v>106</v>
      </c>
      <c r="D37" s="22" t="s">
        <v>107</v>
      </c>
      <c r="E37" s="22" t="s">
        <v>108</v>
      </c>
      <c r="F37" s="22" t="s">
        <v>109</v>
      </c>
      <c r="G37" s="22" t="s">
        <v>110</v>
      </c>
      <c r="H37" s="22" t="s">
        <v>156</v>
      </c>
      <c r="I37" s="22" t="s">
        <v>157</v>
      </c>
      <c r="J37" s="22" t="s">
        <v>158</v>
      </c>
      <c r="K37" s="22" t="s">
        <v>159</v>
      </c>
      <c r="L37" s="22" t="s">
        <v>160</v>
      </c>
      <c r="M37" s="22" t="s">
        <v>111</v>
      </c>
      <c r="N37" s="22" t="s">
        <v>112</v>
      </c>
      <c r="O37" s="22" t="s">
        <v>113</v>
      </c>
      <c r="P37" s="22" t="s">
        <v>114</v>
      </c>
      <c r="Q37" s="22" t="s">
        <v>115</v>
      </c>
      <c r="R37" s="22" t="s">
        <v>116</v>
      </c>
      <c r="S37" s="22" t="s">
        <v>117</v>
      </c>
      <c r="T37" s="22" t="s">
        <v>161</v>
      </c>
      <c r="U37" s="22" t="s">
        <v>162</v>
      </c>
      <c r="V37" s="22" t="s">
        <v>163</v>
      </c>
      <c r="W37" s="22" t="s">
        <v>164</v>
      </c>
      <c r="X37" s="22" t="s">
        <v>165</v>
      </c>
      <c r="Y37" s="22" t="s">
        <v>166</v>
      </c>
    </row>
    <row r="38" spans="1:25" ht="31.5" customHeight="1" x14ac:dyDescent="0.2">
      <c r="A38" s="94" t="s">
        <v>2</v>
      </c>
      <c r="B38" s="94"/>
      <c r="C38" s="85"/>
      <c r="D38" s="85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</row>
    <row r="39" spans="1:25" ht="8.25" customHeight="1" x14ac:dyDescent="0.2">
      <c r="C39" s="18"/>
      <c r="D39" s="18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7"/>
      <c r="W39" s="7"/>
      <c r="X39" s="10"/>
    </row>
    <row r="40" spans="1:25" ht="31.5" customHeight="1" x14ac:dyDescent="0.2">
      <c r="A40" s="93" t="s">
        <v>1</v>
      </c>
      <c r="B40" s="93"/>
      <c r="C40" s="22" t="s">
        <v>167</v>
      </c>
      <c r="D40" s="22" t="s">
        <v>118</v>
      </c>
      <c r="E40" s="22" t="s">
        <v>119</v>
      </c>
      <c r="F40" s="22" t="s">
        <v>168</v>
      </c>
      <c r="G40" s="22" t="s">
        <v>169</v>
      </c>
      <c r="H40" s="22" t="s">
        <v>170</v>
      </c>
      <c r="S40" s="13"/>
      <c r="T40" s="13"/>
      <c r="U40" s="13"/>
      <c r="V40" s="7"/>
      <c r="W40" s="7"/>
      <c r="X40" s="10"/>
    </row>
    <row r="41" spans="1:25" ht="31.5" customHeight="1" x14ac:dyDescent="0.2">
      <c r="A41" s="94" t="s">
        <v>2</v>
      </c>
      <c r="B41" s="94"/>
      <c r="C41" s="80"/>
      <c r="D41" s="80"/>
      <c r="E41" s="80"/>
      <c r="F41" s="80"/>
      <c r="G41" s="80"/>
      <c r="H41" s="80"/>
      <c r="S41" s="13"/>
      <c r="T41" s="13"/>
      <c r="U41" s="13"/>
      <c r="V41" s="7"/>
      <c r="W41" s="7"/>
      <c r="X41" s="10"/>
    </row>
    <row r="42" spans="1:25" ht="18.75" customHeight="1" x14ac:dyDescent="0.2">
      <c r="C42" s="18"/>
      <c r="D42" s="18"/>
      <c r="E42" s="18"/>
      <c r="F42" s="18"/>
      <c r="G42" s="18"/>
      <c r="H42" s="18"/>
      <c r="I42" s="18"/>
      <c r="J42" s="1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7"/>
      <c r="W42" s="7"/>
      <c r="X42" s="10"/>
    </row>
    <row r="43" spans="1:25" ht="31.5" customHeight="1" x14ac:dyDescent="0.2">
      <c r="A43" s="112" t="s">
        <v>203</v>
      </c>
      <c r="B43" s="112"/>
      <c r="C43" s="28" t="s">
        <v>210</v>
      </c>
      <c r="D43" s="28"/>
      <c r="E43" s="101">
        <f>SUM(C46:Y46,C49:N49)</f>
        <v>0</v>
      </c>
      <c r="F43" s="101"/>
      <c r="G43" s="28" t="s">
        <v>207</v>
      </c>
      <c r="H43" s="18"/>
      <c r="I43" s="18"/>
      <c r="J43" s="18"/>
      <c r="K43" s="18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7"/>
      <c r="W43" s="7"/>
      <c r="X43" s="10"/>
    </row>
    <row r="44" spans="1:25" ht="8.25" customHeight="1" x14ac:dyDescent="0.2">
      <c r="C44" s="3"/>
      <c r="D44" s="3"/>
      <c r="E44" s="19"/>
      <c r="F44" s="19"/>
      <c r="G44" s="26"/>
      <c r="H44" s="18"/>
      <c r="I44" s="18"/>
      <c r="J44" s="18"/>
      <c r="K44" s="18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7"/>
      <c r="W44" s="7"/>
      <c r="X44" s="10"/>
    </row>
    <row r="45" spans="1:25" ht="31.5" customHeight="1" x14ac:dyDescent="0.2">
      <c r="A45" s="93" t="s">
        <v>1</v>
      </c>
      <c r="B45" s="93"/>
      <c r="C45" s="22" t="s">
        <v>85</v>
      </c>
      <c r="D45" s="22" t="s">
        <v>171</v>
      </c>
      <c r="E45" s="22" t="s">
        <v>172</v>
      </c>
      <c r="F45" s="22" t="s">
        <v>173</v>
      </c>
      <c r="G45" s="22" t="s">
        <v>174</v>
      </c>
      <c r="H45" s="22" t="s">
        <v>175</v>
      </c>
      <c r="I45" s="22" t="s">
        <v>86</v>
      </c>
      <c r="J45" s="22" t="s">
        <v>87</v>
      </c>
      <c r="K45" s="22" t="s">
        <v>88</v>
      </c>
      <c r="L45" s="22" t="s">
        <v>89</v>
      </c>
      <c r="M45" s="22" t="s">
        <v>90</v>
      </c>
      <c r="N45" s="22" t="s">
        <v>91</v>
      </c>
      <c r="O45" s="22" t="s">
        <v>92</v>
      </c>
      <c r="P45" s="22" t="s">
        <v>176</v>
      </c>
      <c r="Q45" s="22" t="s">
        <v>177</v>
      </c>
      <c r="R45" s="22" t="s">
        <v>93</v>
      </c>
      <c r="S45" s="22" t="s">
        <v>178</v>
      </c>
      <c r="T45" s="22" t="s">
        <v>179</v>
      </c>
      <c r="U45" s="22" t="s">
        <v>94</v>
      </c>
      <c r="V45" s="22" t="s">
        <v>95</v>
      </c>
      <c r="W45" s="23" t="s">
        <v>228</v>
      </c>
      <c r="X45" s="22" t="s">
        <v>96</v>
      </c>
      <c r="Y45" s="22" t="s">
        <v>97</v>
      </c>
    </row>
    <row r="46" spans="1:25" ht="31.5" customHeight="1" x14ac:dyDescent="0.2">
      <c r="A46" s="94" t="s">
        <v>2</v>
      </c>
      <c r="B46" s="94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5"/>
      <c r="W46" s="85"/>
      <c r="X46" s="85"/>
      <c r="Y46" s="85"/>
    </row>
    <row r="47" spans="1:25" ht="8.25" customHeight="1" x14ac:dyDescent="0.2">
      <c r="C47" s="18"/>
      <c r="D47" s="18"/>
      <c r="E47" s="18"/>
      <c r="F47" s="18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7"/>
      <c r="W47" s="7"/>
      <c r="X47" s="10"/>
    </row>
    <row r="48" spans="1:25" ht="31.5" customHeight="1" x14ac:dyDescent="0.2">
      <c r="A48" s="93" t="s">
        <v>1</v>
      </c>
      <c r="B48" s="93"/>
      <c r="C48" s="22" t="s">
        <v>98</v>
      </c>
      <c r="D48" s="22" t="s">
        <v>99</v>
      </c>
      <c r="E48" s="22" t="s">
        <v>180</v>
      </c>
      <c r="F48" s="22" t="s">
        <v>181</v>
      </c>
      <c r="G48" s="22" t="s">
        <v>100</v>
      </c>
      <c r="H48" s="22" t="s">
        <v>101</v>
      </c>
      <c r="I48" s="22" t="s">
        <v>102</v>
      </c>
      <c r="J48" s="22" t="s">
        <v>103</v>
      </c>
      <c r="K48" s="22" t="s">
        <v>104</v>
      </c>
      <c r="L48" s="22" t="s">
        <v>182</v>
      </c>
      <c r="M48" s="23" t="s">
        <v>229</v>
      </c>
      <c r="N48" s="22" t="s">
        <v>105</v>
      </c>
      <c r="R48" s="31"/>
      <c r="S48" s="31"/>
      <c r="T48" s="31"/>
      <c r="U48" s="31"/>
      <c r="V48" s="31"/>
      <c r="W48" s="31"/>
      <c r="X48" s="31"/>
    </row>
    <row r="49" spans="1:25" ht="31.5" customHeight="1" x14ac:dyDescent="0.2">
      <c r="A49" s="94" t="s">
        <v>2</v>
      </c>
      <c r="B49" s="94"/>
      <c r="C49" s="85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R49" s="37"/>
      <c r="S49" s="13"/>
      <c r="T49" s="13"/>
      <c r="U49" s="13"/>
      <c r="V49" s="13"/>
      <c r="W49" s="13"/>
      <c r="X49" s="13"/>
    </row>
    <row r="50" spans="1:25" ht="18.75" customHeight="1" x14ac:dyDescent="0.2">
      <c r="C50" s="18"/>
      <c r="D50" s="18"/>
      <c r="E50" s="18"/>
      <c r="F50" s="18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7"/>
      <c r="W50" s="7"/>
      <c r="X50" s="10"/>
    </row>
    <row r="51" spans="1:25" ht="31.5" customHeight="1" x14ac:dyDescent="0.2">
      <c r="A51" s="112" t="s">
        <v>204</v>
      </c>
      <c r="B51" s="112"/>
      <c r="C51" s="28" t="s">
        <v>211</v>
      </c>
      <c r="D51" s="28"/>
      <c r="E51" s="101">
        <f>SUM(C54:Y54,C57:Y57,C60:Y60,C63:J63)</f>
        <v>0</v>
      </c>
      <c r="F51" s="101"/>
      <c r="G51" s="28" t="s">
        <v>207</v>
      </c>
      <c r="H51" s="13"/>
      <c r="I51" s="39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7"/>
      <c r="W51" s="7"/>
      <c r="X51" s="10"/>
    </row>
    <row r="52" spans="1:25" ht="8.25" customHeight="1" x14ac:dyDescent="0.2">
      <c r="C52" s="18"/>
      <c r="D52" s="18"/>
      <c r="E52" s="18"/>
      <c r="F52" s="18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7"/>
      <c r="W52" s="7"/>
      <c r="X52" s="10"/>
    </row>
    <row r="53" spans="1:25" ht="31.5" customHeight="1" x14ac:dyDescent="0.2">
      <c r="A53" s="93" t="s">
        <v>1</v>
      </c>
      <c r="B53" s="93"/>
      <c r="C53" s="24" t="s">
        <v>121</v>
      </c>
      <c r="D53" s="24" t="s">
        <v>120</v>
      </c>
      <c r="E53" s="24" t="s">
        <v>249</v>
      </c>
      <c r="F53" s="24" t="s">
        <v>250</v>
      </c>
      <c r="G53" s="24" t="s">
        <v>251</v>
      </c>
      <c r="H53" s="24" t="s">
        <v>252</v>
      </c>
      <c r="I53" s="24" t="s">
        <v>253</v>
      </c>
      <c r="J53" s="24" t="s">
        <v>254</v>
      </c>
      <c r="K53" s="24" t="s">
        <v>255</v>
      </c>
      <c r="L53" s="24" t="s">
        <v>256</v>
      </c>
      <c r="M53" s="24" t="s">
        <v>257</v>
      </c>
      <c r="N53" s="24" t="s">
        <v>122</v>
      </c>
      <c r="O53" s="24" t="s">
        <v>258</v>
      </c>
      <c r="P53" s="24" t="s">
        <v>259</v>
      </c>
      <c r="Q53" s="24" t="s">
        <v>260</v>
      </c>
      <c r="R53" s="24" t="s">
        <v>124</v>
      </c>
      <c r="S53" s="24" t="s">
        <v>125</v>
      </c>
      <c r="T53" s="24" t="s">
        <v>123</v>
      </c>
      <c r="U53" s="24" t="s">
        <v>261</v>
      </c>
      <c r="V53" s="24" t="s">
        <v>262</v>
      </c>
      <c r="W53" s="24" t="s">
        <v>263</v>
      </c>
      <c r="X53" s="24" t="s">
        <v>126</v>
      </c>
      <c r="Y53" s="24" t="s">
        <v>264</v>
      </c>
    </row>
    <row r="54" spans="1:25" ht="31.5" customHeight="1" x14ac:dyDescent="0.2">
      <c r="A54" s="94" t="s">
        <v>2</v>
      </c>
      <c r="B54" s="94"/>
      <c r="C54" s="84"/>
      <c r="D54" s="84"/>
      <c r="E54" s="84"/>
      <c r="F54" s="84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4"/>
      <c r="W54" s="84"/>
      <c r="X54" s="84"/>
      <c r="Y54" s="84"/>
    </row>
    <row r="55" spans="1:25" ht="8.25" customHeight="1" x14ac:dyDescent="0.2">
      <c r="C55" s="20"/>
      <c r="D55" s="20"/>
      <c r="E55" s="20"/>
      <c r="F55" s="20"/>
      <c r="G55" s="20"/>
      <c r="H55" s="20"/>
      <c r="I55" s="20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7"/>
      <c r="W55" s="7"/>
      <c r="X55" s="10"/>
    </row>
    <row r="56" spans="1:25" ht="31.5" customHeight="1" x14ac:dyDescent="0.2">
      <c r="A56" s="93" t="s">
        <v>1</v>
      </c>
      <c r="B56" s="93"/>
      <c r="C56" s="24" t="s">
        <v>265</v>
      </c>
      <c r="D56" s="24" t="s">
        <v>266</v>
      </c>
      <c r="E56" s="24" t="s">
        <v>267</v>
      </c>
      <c r="F56" s="24" t="s">
        <v>268</v>
      </c>
      <c r="G56" s="24" t="s">
        <v>269</v>
      </c>
      <c r="H56" s="24" t="s">
        <v>270</v>
      </c>
      <c r="I56" s="24" t="s">
        <v>127</v>
      </c>
      <c r="J56" s="24" t="s">
        <v>183</v>
      </c>
      <c r="K56" s="24" t="s">
        <v>184</v>
      </c>
      <c r="L56" s="24" t="s">
        <v>188</v>
      </c>
      <c r="M56" s="24" t="s">
        <v>187</v>
      </c>
      <c r="N56" s="24" t="s">
        <v>194</v>
      </c>
      <c r="O56" s="24" t="s">
        <v>192</v>
      </c>
      <c r="P56" s="24" t="s">
        <v>271</v>
      </c>
      <c r="Q56" s="24" t="s">
        <v>193</v>
      </c>
      <c r="R56" s="38" t="s">
        <v>190</v>
      </c>
      <c r="S56" s="38" t="s">
        <v>189</v>
      </c>
      <c r="T56" s="38" t="s">
        <v>186</v>
      </c>
      <c r="U56" s="38" t="s">
        <v>185</v>
      </c>
      <c r="V56" s="38" t="s">
        <v>191</v>
      </c>
      <c r="W56" s="38" t="s">
        <v>195</v>
      </c>
      <c r="X56" s="46" t="s">
        <v>196</v>
      </c>
      <c r="Y56" s="38" t="s">
        <v>198</v>
      </c>
    </row>
    <row r="57" spans="1:25" ht="31.5" customHeight="1" x14ac:dyDescent="0.2">
      <c r="A57" s="94" t="s">
        <v>2</v>
      </c>
      <c r="B57" s="94"/>
      <c r="C57" s="84"/>
      <c r="D57" s="84"/>
      <c r="E57" s="84"/>
      <c r="F57" s="84"/>
      <c r="G57" s="84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4"/>
      <c r="S57" s="84"/>
      <c r="T57" s="84"/>
      <c r="U57" s="84"/>
      <c r="V57" s="84"/>
      <c r="W57" s="84"/>
      <c r="X57" s="83"/>
      <c r="Y57" s="83"/>
    </row>
    <row r="58" spans="1:25" ht="8.25" customHeight="1" x14ac:dyDescent="0.2">
      <c r="C58" s="20"/>
      <c r="D58" s="20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7"/>
      <c r="W58" s="7"/>
      <c r="X58" s="10"/>
    </row>
    <row r="59" spans="1:25" ht="31.5" customHeight="1" x14ac:dyDescent="0.2">
      <c r="A59" s="93" t="s">
        <v>1</v>
      </c>
      <c r="B59" s="93"/>
      <c r="C59" s="46" t="s">
        <v>199</v>
      </c>
      <c r="D59" s="46" t="s">
        <v>197</v>
      </c>
      <c r="E59" s="46" t="s">
        <v>272</v>
      </c>
      <c r="F59" s="46" t="s">
        <v>128</v>
      </c>
      <c r="G59" s="46" t="s">
        <v>129</v>
      </c>
      <c r="H59" s="46" t="s">
        <v>273</v>
      </c>
      <c r="I59" s="24" t="s">
        <v>274</v>
      </c>
      <c r="J59" s="24" t="s">
        <v>275</v>
      </c>
      <c r="K59" s="24" t="s">
        <v>276</v>
      </c>
      <c r="L59" s="24" t="s">
        <v>277</v>
      </c>
      <c r="M59" s="24" t="s">
        <v>278</v>
      </c>
      <c r="N59" s="46" t="s">
        <v>130</v>
      </c>
      <c r="O59" s="24" t="s">
        <v>141</v>
      </c>
      <c r="P59" s="24" t="s">
        <v>279</v>
      </c>
      <c r="Q59" s="24" t="s">
        <v>280</v>
      </c>
      <c r="R59" s="24" t="s">
        <v>281</v>
      </c>
      <c r="S59" s="46" t="s">
        <v>131</v>
      </c>
      <c r="T59" s="46" t="s">
        <v>132</v>
      </c>
      <c r="U59" s="46" t="s">
        <v>282</v>
      </c>
      <c r="V59" s="24" t="s">
        <v>283</v>
      </c>
      <c r="W59" s="24" t="s">
        <v>284</v>
      </c>
      <c r="X59" s="24" t="s">
        <v>285</v>
      </c>
      <c r="Y59" s="24" t="s">
        <v>286</v>
      </c>
    </row>
    <row r="60" spans="1:25" ht="31.5" customHeight="1" x14ac:dyDescent="0.2">
      <c r="A60" s="94" t="s">
        <v>2</v>
      </c>
      <c r="B60" s="94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4"/>
      <c r="N60" s="84"/>
      <c r="O60" s="84"/>
      <c r="P60" s="84"/>
      <c r="Q60" s="83"/>
      <c r="R60" s="83"/>
      <c r="S60" s="83"/>
      <c r="T60" s="83"/>
      <c r="U60" s="83"/>
      <c r="V60" s="83"/>
      <c r="W60" s="83"/>
      <c r="X60" s="83"/>
      <c r="Y60" s="83"/>
    </row>
    <row r="61" spans="1:25" ht="8.25" customHeight="1" x14ac:dyDescent="0.2">
      <c r="C61" s="20"/>
      <c r="D61" s="20"/>
      <c r="E61" s="20"/>
      <c r="F61" s="20"/>
      <c r="G61" s="20"/>
      <c r="H61" s="20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7"/>
      <c r="W61" s="7"/>
      <c r="X61" s="10"/>
    </row>
    <row r="62" spans="1:25" ht="31.5" customHeight="1" x14ac:dyDescent="0.2">
      <c r="A62" s="93" t="s">
        <v>1</v>
      </c>
      <c r="B62" s="93"/>
      <c r="C62" s="46" t="s">
        <v>287</v>
      </c>
      <c r="D62" s="46" t="s">
        <v>288</v>
      </c>
      <c r="E62" s="46" t="s">
        <v>133</v>
      </c>
      <c r="F62" s="46" t="s">
        <v>134</v>
      </c>
      <c r="G62" s="46" t="s">
        <v>289</v>
      </c>
      <c r="H62" s="46" t="s">
        <v>290</v>
      </c>
      <c r="I62" s="24" t="s">
        <v>291</v>
      </c>
      <c r="J62" s="24" t="s">
        <v>292</v>
      </c>
    </row>
    <row r="63" spans="1:25" ht="31.5" customHeight="1" x14ac:dyDescent="0.2">
      <c r="A63" s="94" t="s">
        <v>2</v>
      </c>
      <c r="B63" s="94"/>
      <c r="C63" s="83"/>
      <c r="D63" s="83"/>
      <c r="E63" s="83"/>
      <c r="F63" s="83"/>
      <c r="G63" s="83"/>
      <c r="H63" s="83"/>
      <c r="I63" s="83"/>
      <c r="J63" s="83"/>
    </row>
    <row r="64" spans="1:25" ht="8.25" customHeight="1" x14ac:dyDescent="0.2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18"/>
    </row>
    <row r="65" spans="1:25" ht="15" customHeight="1" x14ac:dyDescent="0.2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18"/>
    </row>
    <row r="66" spans="1:25" ht="30.75" customHeight="1" x14ac:dyDescent="0.2">
      <c r="A66" s="112" t="s">
        <v>205</v>
      </c>
      <c r="B66" s="112"/>
      <c r="C66" s="28" t="s">
        <v>212</v>
      </c>
      <c r="D66" s="28"/>
      <c r="E66" s="101">
        <f>SUM(C69:E69)</f>
        <v>0</v>
      </c>
      <c r="F66" s="101"/>
      <c r="G66" s="28" t="s">
        <v>207</v>
      </c>
      <c r="H66" s="18"/>
      <c r="I66" s="18"/>
      <c r="J66" s="18"/>
      <c r="S66" s="18"/>
      <c r="T66" s="18"/>
      <c r="U66" s="18"/>
    </row>
    <row r="67" spans="1:25" ht="8.25" customHeight="1" x14ac:dyDescent="0.2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1:25" ht="31.5" customHeight="1" thickBot="1" x14ac:dyDescent="0.25">
      <c r="A68" s="93" t="s">
        <v>1</v>
      </c>
      <c r="B68" s="89"/>
      <c r="C68" s="45" t="s">
        <v>232</v>
      </c>
      <c r="D68" s="72" t="s">
        <v>230</v>
      </c>
      <c r="E68" s="45" t="s">
        <v>231</v>
      </c>
      <c r="L68" s="18"/>
      <c r="M68" s="18"/>
      <c r="N68" s="18"/>
      <c r="O68" s="18"/>
      <c r="P68" s="18"/>
      <c r="Q68" s="18"/>
      <c r="R68" s="18"/>
      <c r="U68" s="18"/>
    </row>
    <row r="69" spans="1:25" ht="31.5" customHeight="1" thickTop="1" thickBot="1" x14ac:dyDescent="0.25">
      <c r="A69" s="94" t="s">
        <v>2</v>
      </c>
      <c r="B69" s="91"/>
      <c r="C69" s="79"/>
      <c r="D69" s="79"/>
      <c r="E69" s="79"/>
      <c r="L69" s="110" t="s">
        <v>223</v>
      </c>
      <c r="M69" s="110"/>
      <c r="N69" s="110"/>
      <c r="O69" s="110"/>
      <c r="P69" s="110"/>
      <c r="Q69" s="111">
        <f>SUM(E8,E26,E35,E43,E51,E66)</f>
        <v>0</v>
      </c>
      <c r="R69" s="110"/>
      <c r="S69" s="110"/>
      <c r="T69" s="33" t="s">
        <v>207</v>
      </c>
      <c r="V69" s="107" t="s">
        <v>213</v>
      </c>
      <c r="W69" s="108"/>
      <c r="X69" s="109"/>
      <c r="Y69" s="34" t="str">
        <f>IF(Q69=0,"",IF(Q69=D6,"○","×"))</f>
        <v/>
      </c>
    </row>
    <row r="70" spans="1:25" ht="31.5" customHeight="1" thickTop="1" x14ac:dyDescent="0.2"/>
  </sheetData>
  <mergeCells count="72">
    <mergeCell ref="U7:V7"/>
    <mergeCell ref="K5:L5"/>
    <mergeCell ref="M5:S5"/>
    <mergeCell ref="M7:S7"/>
    <mergeCell ref="A5:C5"/>
    <mergeCell ref="D5:H5"/>
    <mergeCell ref="D6:G6"/>
    <mergeCell ref="A6:C6"/>
    <mergeCell ref="K6:L6"/>
    <mergeCell ref="M6:S6"/>
    <mergeCell ref="A35:B35"/>
    <mergeCell ref="A43:B43"/>
    <mergeCell ref="A51:B51"/>
    <mergeCell ref="A60:B60"/>
    <mergeCell ref="A37:B37"/>
    <mergeCell ref="A53:B53"/>
    <mergeCell ref="A38:B38"/>
    <mergeCell ref="A40:B40"/>
    <mergeCell ref="A45:B45"/>
    <mergeCell ref="A46:B46"/>
    <mergeCell ref="A48:B48"/>
    <mergeCell ref="V69:X69"/>
    <mergeCell ref="L69:P69"/>
    <mergeCell ref="Q69:S69"/>
    <mergeCell ref="E51:F51"/>
    <mergeCell ref="A69:B69"/>
    <mergeCell ref="A68:B68"/>
    <mergeCell ref="A66:B66"/>
    <mergeCell ref="E66:F66"/>
    <mergeCell ref="E43:F43"/>
    <mergeCell ref="S10:U10"/>
    <mergeCell ref="M22:P22"/>
    <mergeCell ref="Q22:T22"/>
    <mergeCell ref="C22:D22"/>
    <mergeCell ref="E26:F26"/>
    <mergeCell ref="E35:F35"/>
    <mergeCell ref="P14:Q14"/>
    <mergeCell ref="J14:O14"/>
    <mergeCell ref="C14:I14"/>
    <mergeCell ref="J18:S18"/>
    <mergeCell ref="A10:B10"/>
    <mergeCell ref="A8:B8"/>
    <mergeCell ref="C18:I18"/>
    <mergeCell ref="K7:L7"/>
    <mergeCell ref="E22:F22"/>
    <mergeCell ref="G22:L22"/>
    <mergeCell ref="A19:B19"/>
    <mergeCell ref="A20:B20"/>
    <mergeCell ref="A15:B15"/>
    <mergeCell ref="E8:F8"/>
    <mergeCell ref="C10:R10"/>
    <mergeCell ref="A22:B22"/>
    <mergeCell ref="A11:B11"/>
    <mergeCell ref="A12:B12"/>
    <mergeCell ref="A14:B14"/>
    <mergeCell ref="A16:B16"/>
    <mergeCell ref="A18:B18"/>
    <mergeCell ref="A23:B23"/>
    <mergeCell ref="A24:B24"/>
    <mergeCell ref="A62:B62"/>
    <mergeCell ref="A63:B63"/>
    <mergeCell ref="A28:B28"/>
    <mergeCell ref="A29:B29"/>
    <mergeCell ref="A49:B49"/>
    <mergeCell ref="A54:B54"/>
    <mergeCell ref="A56:B56"/>
    <mergeCell ref="A57:B57"/>
    <mergeCell ref="A31:B31"/>
    <mergeCell ref="A32:B32"/>
    <mergeCell ref="A26:B26"/>
    <mergeCell ref="A59:B59"/>
    <mergeCell ref="A41:B41"/>
  </mergeCells>
  <phoneticPr fontId="2"/>
  <dataValidations count="1">
    <dataValidation type="list" allowBlank="1" showInputMessage="1" showErrorMessage="1" sqref="W7" xr:uid="{1D72053C-AB86-437C-91C1-3217712ED376}">
      <formula1>"○"</formula1>
    </dataValidation>
  </dataValidations>
  <pageMargins left="0.94488188976377963" right="0.51181102362204722" top="0.59055118110236227" bottom="0.59055118110236227" header="0.51181102362204722" footer="0.51181102362204722"/>
  <pageSetup paperSize="8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CCCE-38A4-4E0C-BDDD-D18B39380FFD}">
  <sheetPr codeName="Sheet2"/>
  <dimension ref="A1:JH3"/>
  <sheetViews>
    <sheetView workbookViewId="0">
      <selection activeCell="D3" sqref="D3"/>
    </sheetView>
  </sheetViews>
  <sheetFormatPr defaultRowHeight="13.2" x14ac:dyDescent="0.2"/>
  <cols>
    <col min="1" max="1" width="16.109375" customWidth="1"/>
    <col min="2" max="2" width="9.33203125" customWidth="1"/>
    <col min="3" max="3" width="16.33203125" customWidth="1"/>
    <col min="4" max="4" width="14.77734375" customWidth="1"/>
    <col min="8" max="26" width="6.21875" customWidth="1"/>
    <col min="27" max="41" width="7.5546875" customWidth="1"/>
    <col min="42" max="58" width="6.88671875" customWidth="1"/>
    <col min="59" max="62" width="7.44140625" customWidth="1"/>
    <col min="63" max="76" width="7.5546875" customWidth="1"/>
    <col min="78" max="78" width="8.33203125" customWidth="1"/>
    <col min="79" max="119" width="7" customWidth="1"/>
    <col min="121" max="139" width="7.77734375" customWidth="1"/>
    <col min="140" max="149" width="6.88671875" customWidth="1"/>
    <col min="151" max="173" width="7.88671875" customWidth="1"/>
    <col min="187" max="263" width="7.5546875" customWidth="1"/>
  </cols>
  <sheetData>
    <row r="1" spans="1:268" ht="42.45" customHeight="1" x14ac:dyDescent="0.2">
      <c r="B1" t="s">
        <v>298</v>
      </c>
      <c r="H1" s="121" t="s">
        <v>3</v>
      </c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3"/>
      <c r="X1" s="124" t="s">
        <v>227</v>
      </c>
      <c r="Y1" s="125"/>
      <c r="Z1" s="126"/>
      <c r="AA1" s="124" t="s">
        <v>215</v>
      </c>
      <c r="AB1" s="125"/>
      <c r="AC1" s="125"/>
      <c r="AD1" s="125"/>
      <c r="AE1" s="125"/>
      <c r="AF1" s="125"/>
      <c r="AG1" s="126"/>
      <c r="AH1" s="124" t="s">
        <v>226</v>
      </c>
      <c r="AI1" s="125"/>
      <c r="AJ1" s="125"/>
      <c r="AK1" s="125"/>
      <c r="AL1" s="125"/>
      <c r="AM1" s="126"/>
      <c r="AN1" s="127" t="s">
        <v>225</v>
      </c>
      <c r="AO1" s="120"/>
      <c r="AP1" s="121" t="s">
        <v>34</v>
      </c>
      <c r="AQ1" s="122"/>
      <c r="AR1" s="122"/>
      <c r="AS1" s="122"/>
      <c r="AT1" s="122"/>
      <c r="AU1" s="122"/>
      <c r="AV1" s="123"/>
      <c r="AW1" s="120" t="s">
        <v>45</v>
      </c>
      <c r="AX1" s="120"/>
      <c r="AY1" s="120"/>
      <c r="AZ1" s="120"/>
      <c r="BA1" s="120"/>
      <c r="BB1" s="120"/>
      <c r="BC1" s="120"/>
      <c r="BD1" s="120"/>
      <c r="BE1" s="120"/>
      <c r="BF1" s="120"/>
      <c r="BG1" s="120" t="s">
        <v>9</v>
      </c>
      <c r="BH1" s="120"/>
      <c r="BI1" s="128" t="s">
        <v>63</v>
      </c>
      <c r="BJ1" s="128"/>
      <c r="BK1" s="128" t="s">
        <v>64</v>
      </c>
      <c r="BL1" s="128"/>
      <c r="BM1" s="128"/>
      <c r="BN1" s="128"/>
      <c r="BO1" s="128"/>
      <c r="BP1" s="128"/>
      <c r="BQ1" s="121" t="s">
        <v>49</v>
      </c>
      <c r="BR1" s="122"/>
      <c r="BS1" s="122"/>
      <c r="BT1" s="123"/>
      <c r="BU1" s="120" t="s">
        <v>26</v>
      </c>
      <c r="BV1" s="120"/>
      <c r="BW1" s="120"/>
      <c r="BX1" s="120"/>
      <c r="BY1" s="48"/>
      <c r="BZ1" s="49" t="s">
        <v>301</v>
      </c>
      <c r="CA1" s="49" t="s">
        <v>301</v>
      </c>
      <c r="CB1" s="49" t="s">
        <v>301</v>
      </c>
      <c r="CC1" s="49" t="s">
        <v>301</v>
      </c>
      <c r="CD1" s="49" t="s">
        <v>301</v>
      </c>
      <c r="CE1" s="49" t="s">
        <v>301</v>
      </c>
      <c r="CF1" s="49" t="s">
        <v>301</v>
      </c>
      <c r="CG1" s="49" t="s">
        <v>301</v>
      </c>
      <c r="CH1" s="49" t="s">
        <v>301</v>
      </c>
      <c r="CI1" s="49" t="s">
        <v>301</v>
      </c>
      <c r="CJ1" s="49" t="s">
        <v>301</v>
      </c>
      <c r="CK1" s="49" t="s">
        <v>301</v>
      </c>
      <c r="CL1" s="49" t="s">
        <v>301</v>
      </c>
      <c r="CM1" s="49" t="s">
        <v>301</v>
      </c>
      <c r="CN1" s="49" t="s">
        <v>301</v>
      </c>
      <c r="CO1" s="49" t="s">
        <v>301</v>
      </c>
      <c r="CP1" s="49" t="s">
        <v>301</v>
      </c>
      <c r="CQ1" s="49" t="s">
        <v>301</v>
      </c>
      <c r="CR1" s="49" t="s">
        <v>301</v>
      </c>
      <c r="CS1" s="49" t="s">
        <v>301</v>
      </c>
      <c r="CT1" s="49" t="s">
        <v>301</v>
      </c>
      <c r="CU1" s="49" t="s">
        <v>301</v>
      </c>
      <c r="CV1" s="49" t="s">
        <v>301</v>
      </c>
      <c r="CW1" s="49" t="s">
        <v>301</v>
      </c>
      <c r="CX1" s="49" t="s">
        <v>301</v>
      </c>
      <c r="CY1" s="49" t="s">
        <v>301</v>
      </c>
      <c r="CZ1" s="49" t="s">
        <v>301</v>
      </c>
      <c r="DA1" s="49" t="s">
        <v>301</v>
      </c>
      <c r="DB1" s="49" t="s">
        <v>301</v>
      </c>
      <c r="DC1" s="49" t="s">
        <v>301</v>
      </c>
      <c r="DD1" s="49" t="s">
        <v>301</v>
      </c>
      <c r="DE1" s="49" t="s">
        <v>301</v>
      </c>
      <c r="DF1" s="49" t="s">
        <v>301</v>
      </c>
      <c r="DG1" s="49" t="s">
        <v>301</v>
      </c>
      <c r="DH1" s="49" t="s">
        <v>301</v>
      </c>
      <c r="DI1" s="49" t="s">
        <v>301</v>
      </c>
      <c r="DJ1" s="49" t="s">
        <v>301</v>
      </c>
      <c r="DK1" s="49" t="s">
        <v>301</v>
      </c>
      <c r="DL1" s="49" t="s">
        <v>301</v>
      </c>
      <c r="DM1" s="49" t="s">
        <v>301</v>
      </c>
      <c r="DN1" s="49" t="s">
        <v>301</v>
      </c>
      <c r="DO1" s="49" t="s">
        <v>301</v>
      </c>
      <c r="DP1" s="52"/>
      <c r="DQ1" s="53" t="s">
        <v>303</v>
      </c>
      <c r="DR1" s="53" t="s">
        <v>303</v>
      </c>
      <c r="DS1" s="53" t="s">
        <v>303</v>
      </c>
      <c r="DT1" s="53" t="s">
        <v>303</v>
      </c>
      <c r="DU1" s="53" t="s">
        <v>303</v>
      </c>
      <c r="DV1" s="53" t="s">
        <v>303</v>
      </c>
      <c r="DW1" s="53" t="s">
        <v>303</v>
      </c>
      <c r="DX1" s="53" t="s">
        <v>303</v>
      </c>
      <c r="DY1" s="53" t="s">
        <v>303</v>
      </c>
      <c r="DZ1" s="53" t="s">
        <v>303</v>
      </c>
      <c r="EA1" s="53" t="s">
        <v>303</v>
      </c>
      <c r="EB1" s="53" t="s">
        <v>303</v>
      </c>
      <c r="EC1" s="53" t="s">
        <v>303</v>
      </c>
      <c r="ED1" s="53" t="s">
        <v>303</v>
      </c>
      <c r="EE1" s="53" t="s">
        <v>303</v>
      </c>
      <c r="EF1" s="53" t="s">
        <v>303</v>
      </c>
      <c r="EG1" s="53" t="s">
        <v>303</v>
      </c>
      <c r="EH1" s="53" t="s">
        <v>303</v>
      </c>
      <c r="EI1" s="53" t="s">
        <v>303</v>
      </c>
      <c r="EJ1" s="53" t="s">
        <v>303</v>
      </c>
      <c r="EK1" s="53" t="s">
        <v>303</v>
      </c>
      <c r="EL1" s="53" t="s">
        <v>303</v>
      </c>
      <c r="EM1" s="53" t="s">
        <v>303</v>
      </c>
      <c r="EN1" s="53" t="s">
        <v>303</v>
      </c>
      <c r="EO1" s="53" t="s">
        <v>303</v>
      </c>
      <c r="EP1" s="53" t="s">
        <v>303</v>
      </c>
      <c r="EQ1" s="53" t="s">
        <v>303</v>
      </c>
      <c r="ER1" s="53" t="s">
        <v>303</v>
      </c>
      <c r="ES1" s="53" t="s">
        <v>303</v>
      </c>
      <c r="EU1" s="54" t="s">
        <v>307</v>
      </c>
      <c r="EV1" s="54" t="s">
        <v>307</v>
      </c>
      <c r="EW1" s="54" t="s">
        <v>307</v>
      </c>
      <c r="EX1" s="54" t="s">
        <v>307</v>
      </c>
      <c r="EY1" s="54" t="s">
        <v>307</v>
      </c>
      <c r="EZ1" s="54" t="s">
        <v>307</v>
      </c>
      <c r="FA1" s="54" t="s">
        <v>307</v>
      </c>
      <c r="FB1" s="54" t="s">
        <v>307</v>
      </c>
      <c r="FC1" s="54" t="s">
        <v>307</v>
      </c>
      <c r="FD1" s="54" t="s">
        <v>307</v>
      </c>
      <c r="FE1" s="54" t="s">
        <v>307</v>
      </c>
      <c r="FF1" s="54" t="s">
        <v>307</v>
      </c>
      <c r="FG1" s="54" t="s">
        <v>307</v>
      </c>
      <c r="FH1" s="54" t="s">
        <v>307</v>
      </c>
      <c r="FI1" s="54" t="s">
        <v>307</v>
      </c>
      <c r="FJ1" s="54" t="s">
        <v>307</v>
      </c>
      <c r="FK1" s="54" t="s">
        <v>307</v>
      </c>
      <c r="FL1" s="54" t="s">
        <v>307</v>
      </c>
      <c r="FM1" s="54" t="s">
        <v>307</v>
      </c>
      <c r="FN1" s="54" t="s">
        <v>307</v>
      </c>
      <c r="FO1" s="54" t="s">
        <v>307</v>
      </c>
      <c r="FP1" s="54" t="s">
        <v>307</v>
      </c>
      <c r="FQ1" s="54" t="s">
        <v>307</v>
      </c>
      <c r="FR1" s="54" t="s">
        <v>307</v>
      </c>
      <c r="FS1" s="54" t="s">
        <v>307</v>
      </c>
      <c r="FT1" s="54" t="s">
        <v>307</v>
      </c>
      <c r="FU1" s="54" t="s">
        <v>307</v>
      </c>
      <c r="FV1" s="54" t="s">
        <v>307</v>
      </c>
      <c r="FW1" s="54" t="s">
        <v>307</v>
      </c>
      <c r="FX1" s="54" t="s">
        <v>307</v>
      </c>
      <c r="FY1" s="54" t="s">
        <v>307</v>
      </c>
      <c r="FZ1" s="54" t="s">
        <v>307</v>
      </c>
      <c r="GA1" s="54" t="s">
        <v>307</v>
      </c>
      <c r="GB1" s="54" t="s">
        <v>307</v>
      </c>
      <c r="GC1" s="68" t="s">
        <v>307</v>
      </c>
      <c r="GE1" s="55" t="s">
        <v>309</v>
      </c>
      <c r="GF1" s="55" t="s">
        <v>309</v>
      </c>
      <c r="GG1" s="55" t="s">
        <v>309</v>
      </c>
      <c r="GH1" s="55" t="s">
        <v>309</v>
      </c>
      <c r="GI1" s="55" t="s">
        <v>309</v>
      </c>
      <c r="GJ1" s="55" t="s">
        <v>309</v>
      </c>
      <c r="GK1" s="55" t="s">
        <v>309</v>
      </c>
      <c r="GL1" s="55" t="s">
        <v>309</v>
      </c>
      <c r="GM1" s="55" t="s">
        <v>309</v>
      </c>
      <c r="GN1" s="55" t="s">
        <v>309</v>
      </c>
      <c r="GO1" s="55" t="s">
        <v>309</v>
      </c>
      <c r="GP1" s="55" t="s">
        <v>309</v>
      </c>
      <c r="GQ1" s="55" t="s">
        <v>309</v>
      </c>
      <c r="GR1" s="55" t="s">
        <v>309</v>
      </c>
      <c r="GS1" s="55" t="s">
        <v>309</v>
      </c>
      <c r="GT1" s="55" t="s">
        <v>309</v>
      </c>
      <c r="GU1" s="55" t="s">
        <v>309</v>
      </c>
      <c r="GV1" s="55" t="s">
        <v>309</v>
      </c>
      <c r="GW1" s="55" t="s">
        <v>309</v>
      </c>
      <c r="GX1" s="55" t="s">
        <v>309</v>
      </c>
      <c r="GY1" s="55" t="s">
        <v>309</v>
      </c>
      <c r="GZ1" s="55" t="s">
        <v>309</v>
      </c>
      <c r="HA1" s="55" t="s">
        <v>309</v>
      </c>
      <c r="HB1" s="55" t="s">
        <v>309</v>
      </c>
      <c r="HC1" s="55" t="s">
        <v>309</v>
      </c>
      <c r="HD1" s="55" t="s">
        <v>309</v>
      </c>
      <c r="HE1" s="55" t="s">
        <v>309</v>
      </c>
      <c r="HF1" s="55" t="s">
        <v>309</v>
      </c>
      <c r="HG1" s="55" t="s">
        <v>309</v>
      </c>
      <c r="HH1" s="55" t="s">
        <v>309</v>
      </c>
      <c r="HI1" s="55" t="s">
        <v>309</v>
      </c>
      <c r="HJ1" s="55" t="s">
        <v>309</v>
      </c>
      <c r="HK1" s="55" t="s">
        <v>309</v>
      </c>
      <c r="HL1" s="55" t="s">
        <v>309</v>
      </c>
      <c r="HM1" s="55" t="s">
        <v>309</v>
      </c>
      <c r="HN1" s="55" t="s">
        <v>309</v>
      </c>
      <c r="HO1" s="55" t="s">
        <v>309</v>
      </c>
      <c r="HP1" s="55" t="s">
        <v>309</v>
      </c>
      <c r="HQ1" s="55" t="s">
        <v>309</v>
      </c>
      <c r="HR1" s="55" t="s">
        <v>309</v>
      </c>
      <c r="HS1" s="55" t="s">
        <v>309</v>
      </c>
      <c r="HT1" s="55" t="s">
        <v>309</v>
      </c>
      <c r="HU1" s="55" t="s">
        <v>309</v>
      </c>
      <c r="HV1" s="55" t="s">
        <v>309</v>
      </c>
      <c r="HW1" s="55" t="s">
        <v>309</v>
      </c>
      <c r="HX1" s="55" t="s">
        <v>309</v>
      </c>
      <c r="HY1" s="55" t="s">
        <v>309</v>
      </c>
      <c r="HZ1" s="55" t="s">
        <v>309</v>
      </c>
      <c r="IA1" s="55" t="s">
        <v>309</v>
      </c>
      <c r="IB1" s="55" t="s">
        <v>309</v>
      </c>
      <c r="IC1" s="55" t="s">
        <v>309</v>
      </c>
      <c r="ID1" s="55" t="s">
        <v>309</v>
      </c>
      <c r="IE1" s="55" t="s">
        <v>309</v>
      </c>
      <c r="IF1" s="55" t="s">
        <v>309</v>
      </c>
      <c r="IG1" s="55" t="s">
        <v>309</v>
      </c>
      <c r="IH1" s="55" t="s">
        <v>309</v>
      </c>
      <c r="II1" s="55" t="s">
        <v>309</v>
      </c>
      <c r="IJ1" s="55" t="s">
        <v>309</v>
      </c>
      <c r="IK1" s="55" t="s">
        <v>309</v>
      </c>
      <c r="IL1" s="55" t="s">
        <v>309</v>
      </c>
      <c r="IM1" s="55" t="s">
        <v>309</v>
      </c>
      <c r="IN1" s="55" t="s">
        <v>309</v>
      </c>
      <c r="IO1" s="55" t="s">
        <v>309</v>
      </c>
      <c r="IP1" s="55" t="s">
        <v>309</v>
      </c>
      <c r="IQ1" s="55" t="s">
        <v>309</v>
      </c>
      <c r="IR1" s="55" t="s">
        <v>309</v>
      </c>
      <c r="IS1" s="55" t="s">
        <v>309</v>
      </c>
      <c r="IT1" s="55" t="s">
        <v>309</v>
      </c>
      <c r="IU1" s="55" t="s">
        <v>309</v>
      </c>
      <c r="IV1" s="55" t="s">
        <v>309</v>
      </c>
      <c r="IW1" s="55" t="s">
        <v>309</v>
      </c>
      <c r="IX1" s="55" t="s">
        <v>309</v>
      </c>
      <c r="IY1" s="55" t="s">
        <v>309</v>
      </c>
      <c r="IZ1" s="55" t="s">
        <v>309</v>
      </c>
      <c r="JA1" s="55" t="s">
        <v>309</v>
      </c>
      <c r="JB1" s="55" t="s">
        <v>309</v>
      </c>
      <c r="JC1" s="55" t="s">
        <v>309</v>
      </c>
    </row>
    <row r="2" spans="1:268" ht="52.8" x14ac:dyDescent="0.2">
      <c r="A2" s="76" t="s">
        <v>312</v>
      </c>
      <c r="B2" s="75" t="s">
        <v>293</v>
      </c>
      <c r="C2" s="75" t="s">
        <v>294</v>
      </c>
      <c r="D2" s="75" t="s">
        <v>295</v>
      </c>
      <c r="E2" s="75" t="s">
        <v>296</v>
      </c>
      <c r="F2" s="75" t="s">
        <v>297</v>
      </c>
      <c r="G2" s="69" t="s">
        <v>299</v>
      </c>
      <c r="H2" s="56" t="s">
        <v>233</v>
      </c>
      <c r="I2" s="57" t="s">
        <v>234</v>
      </c>
      <c r="J2" s="58" t="s">
        <v>235</v>
      </c>
      <c r="K2" s="56" t="s">
        <v>236</v>
      </c>
      <c r="L2" s="56" t="s">
        <v>237</v>
      </c>
      <c r="M2" s="56" t="s">
        <v>238</v>
      </c>
      <c r="N2" s="56" t="s">
        <v>239</v>
      </c>
      <c r="O2" s="56" t="s">
        <v>240</v>
      </c>
      <c r="P2" s="56" t="s">
        <v>241</v>
      </c>
      <c r="Q2" s="56" t="s">
        <v>242</v>
      </c>
      <c r="R2" s="56" t="s">
        <v>243</v>
      </c>
      <c r="S2" s="56" t="s">
        <v>244</v>
      </c>
      <c r="T2" s="56" t="s">
        <v>245</v>
      </c>
      <c r="U2" s="56" t="s">
        <v>246</v>
      </c>
      <c r="V2" s="56" t="s">
        <v>247</v>
      </c>
      <c r="W2" s="56" t="s">
        <v>248</v>
      </c>
      <c r="X2" s="59" t="s">
        <v>58</v>
      </c>
      <c r="Y2" s="57" t="s">
        <v>51</v>
      </c>
      <c r="Z2" s="57" t="s">
        <v>17</v>
      </c>
      <c r="AA2" s="57" t="s">
        <v>5</v>
      </c>
      <c r="AB2" s="57" t="s">
        <v>50</v>
      </c>
      <c r="AC2" s="59" t="s">
        <v>224</v>
      </c>
      <c r="AD2" s="59" t="s">
        <v>57</v>
      </c>
      <c r="AE2" s="57" t="s">
        <v>11</v>
      </c>
      <c r="AF2" s="57" t="s">
        <v>12</v>
      </c>
      <c r="AG2" s="60" t="s">
        <v>13</v>
      </c>
      <c r="AH2" s="57" t="s">
        <v>22</v>
      </c>
      <c r="AI2" s="57" t="s">
        <v>23</v>
      </c>
      <c r="AJ2" s="57" t="s">
        <v>24</v>
      </c>
      <c r="AK2" s="57" t="s">
        <v>25</v>
      </c>
      <c r="AL2" s="59" t="s">
        <v>59</v>
      </c>
      <c r="AM2" s="59" t="s">
        <v>60</v>
      </c>
      <c r="AN2" s="57" t="s">
        <v>30</v>
      </c>
      <c r="AO2" s="57" t="s">
        <v>32</v>
      </c>
      <c r="AP2" s="57" t="s">
        <v>35</v>
      </c>
      <c r="AQ2" s="57" t="s">
        <v>37</v>
      </c>
      <c r="AR2" s="57" t="s">
        <v>39</v>
      </c>
      <c r="AS2" s="57" t="s">
        <v>41</v>
      </c>
      <c r="AT2" s="57" t="s">
        <v>42</v>
      </c>
      <c r="AU2" s="57" t="s">
        <v>43</v>
      </c>
      <c r="AV2" s="60" t="s">
        <v>44</v>
      </c>
      <c r="AW2" s="57" t="s">
        <v>46</v>
      </c>
      <c r="AX2" s="57" t="s">
        <v>47</v>
      </c>
      <c r="AY2" s="57" t="s">
        <v>48</v>
      </c>
      <c r="AZ2" s="57" t="s">
        <v>56</v>
      </c>
      <c r="BA2" s="57" t="s">
        <v>54</v>
      </c>
      <c r="BB2" s="57" t="s">
        <v>55</v>
      </c>
      <c r="BC2" s="57" t="s">
        <v>4</v>
      </c>
      <c r="BD2" s="57" t="s">
        <v>6</v>
      </c>
      <c r="BE2" s="57" t="s">
        <v>7</v>
      </c>
      <c r="BF2" s="57" t="s">
        <v>8</v>
      </c>
      <c r="BG2" s="57" t="s">
        <v>10</v>
      </c>
      <c r="BH2" s="59" t="s">
        <v>61</v>
      </c>
      <c r="BI2" s="57" t="s">
        <v>14</v>
      </c>
      <c r="BJ2" s="59" t="s">
        <v>62</v>
      </c>
      <c r="BK2" s="57" t="s">
        <v>15</v>
      </c>
      <c r="BL2" s="57" t="s">
        <v>16</v>
      </c>
      <c r="BM2" s="57" t="s">
        <v>18</v>
      </c>
      <c r="BN2" s="57" t="s">
        <v>19</v>
      </c>
      <c r="BO2" s="57" t="s">
        <v>20</v>
      </c>
      <c r="BP2" s="57" t="s">
        <v>21</v>
      </c>
      <c r="BQ2" s="57" t="s">
        <v>27</v>
      </c>
      <c r="BR2" s="57" t="s">
        <v>28</v>
      </c>
      <c r="BS2" s="57" t="s">
        <v>29</v>
      </c>
      <c r="BT2" s="57" t="s">
        <v>31</v>
      </c>
      <c r="BU2" s="57" t="s">
        <v>33</v>
      </c>
      <c r="BV2" s="57" t="s">
        <v>36</v>
      </c>
      <c r="BW2" s="57" t="s">
        <v>38</v>
      </c>
      <c r="BX2" s="57" t="s">
        <v>40</v>
      </c>
      <c r="BY2" s="70" t="s">
        <v>300</v>
      </c>
      <c r="BZ2" s="50" t="s">
        <v>65</v>
      </c>
      <c r="CA2" s="50" t="s">
        <v>66</v>
      </c>
      <c r="CB2" s="50" t="s">
        <v>67</v>
      </c>
      <c r="CC2" s="50" t="s">
        <v>68</v>
      </c>
      <c r="CD2" s="50" t="s">
        <v>69</v>
      </c>
      <c r="CE2" s="50" t="s">
        <v>70</v>
      </c>
      <c r="CF2" s="50" t="s">
        <v>135</v>
      </c>
      <c r="CG2" s="50" t="s">
        <v>136</v>
      </c>
      <c r="CH2" s="50" t="s">
        <v>137</v>
      </c>
      <c r="CI2" s="50" t="s">
        <v>71</v>
      </c>
      <c r="CJ2" s="50" t="s">
        <v>72</v>
      </c>
      <c r="CK2" s="50" t="s">
        <v>138</v>
      </c>
      <c r="CL2" s="50" t="s">
        <v>139</v>
      </c>
      <c r="CM2" s="50" t="s">
        <v>140</v>
      </c>
      <c r="CN2" s="50" t="s">
        <v>141</v>
      </c>
      <c r="CO2" s="50" t="s">
        <v>142</v>
      </c>
      <c r="CP2" s="50" t="s">
        <v>143</v>
      </c>
      <c r="CQ2" s="50" t="s">
        <v>144</v>
      </c>
      <c r="CR2" s="50" t="s">
        <v>145</v>
      </c>
      <c r="CS2" s="50" t="s">
        <v>146</v>
      </c>
      <c r="CT2" s="50" t="s">
        <v>73</v>
      </c>
      <c r="CU2" s="50" t="s">
        <v>74</v>
      </c>
      <c r="CV2" s="50" t="s">
        <v>75</v>
      </c>
      <c r="CW2" s="51" t="s">
        <v>214</v>
      </c>
      <c r="CX2" s="50" t="s">
        <v>76</v>
      </c>
      <c r="CY2" s="50" t="s">
        <v>147</v>
      </c>
      <c r="CZ2" s="50" t="s">
        <v>148</v>
      </c>
      <c r="DA2" s="50" t="s">
        <v>149</v>
      </c>
      <c r="DB2" s="50" t="s">
        <v>150</v>
      </c>
      <c r="DC2" s="50" t="s">
        <v>151</v>
      </c>
      <c r="DD2" s="50" t="s">
        <v>152</v>
      </c>
      <c r="DE2" s="50" t="s">
        <v>153</v>
      </c>
      <c r="DF2" s="50" t="s">
        <v>154</v>
      </c>
      <c r="DG2" s="50" t="s">
        <v>77</v>
      </c>
      <c r="DH2" s="50" t="s">
        <v>78</v>
      </c>
      <c r="DI2" s="50" t="s">
        <v>79</v>
      </c>
      <c r="DJ2" s="50" t="s">
        <v>80</v>
      </c>
      <c r="DK2" s="50" t="s">
        <v>81</v>
      </c>
      <c r="DL2" s="50" t="s">
        <v>82</v>
      </c>
      <c r="DM2" s="50" t="s">
        <v>83</v>
      </c>
      <c r="DN2" s="50" t="s">
        <v>84</v>
      </c>
      <c r="DO2" s="50" t="s">
        <v>155</v>
      </c>
      <c r="DP2" s="71" t="s">
        <v>302</v>
      </c>
      <c r="DQ2" s="61" t="s">
        <v>106</v>
      </c>
      <c r="DR2" s="61" t="s">
        <v>107</v>
      </c>
      <c r="DS2" s="61" t="s">
        <v>108</v>
      </c>
      <c r="DT2" s="61" t="s">
        <v>109</v>
      </c>
      <c r="DU2" s="61" t="s">
        <v>110</v>
      </c>
      <c r="DV2" s="61" t="s">
        <v>156</v>
      </c>
      <c r="DW2" s="61" t="s">
        <v>157</v>
      </c>
      <c r="DX2" s="61" t="s">
        <v>158</v>
      </c>
      <c r="DY2" s="61" t="s">
        <v>159</v>
      </c>
      <c r="DZ2" s="61" t="s">
        <v>160</v>
      </c>
      <c r="EA2" s="61" t="s">
        <v>111</v>
      </c>
      <c r="EB2" s="61" t="s">
        <v>112</v>
      </c>
      <c r="EC2" s="61" t="s">
        <v>113</v>
      </c>
      <c r="ED2" s="61" t="s">
        <v>114</v>
      </c>
      <c r="EE2" s="61" t="s">
        <v>115</v>
      </c>
      <c r="EF2" s="61" t="s">
        <v>116</v>
      </c>
      <c r="EG2" s="61" t="s">
        <v>117</v>
      </c>
      <c r="EH2" s="61" t="s">
        <v>161</v>
      </c>
      <c r="EI2" s="61" t="s">
        <v>162</v>
      </c>
      <c r="EJ2" s="61" t="s">
        <v>163</v>
      </c>
      <c r="EK2" s="61" t="s">
        <v>164</v>
      </c>
      <c r="EL2" s="61" t="s">
        <v>165</v>
      </c>
      <c r="EM2" s="61" t="s">
        <v>166</v>
      </c>
      <c r="EN2" s="61" t="s">
        <v>167</v>
      </c>
      <c r="EO2" s="61" t="s">
        <v>118</v>
      </c>
      <c r="EP2" s="61" t="s">
        <v>119</v>
      </c>
      <c r="EQ2" s="62" t="s">
        <v>306</v>
      </c>
      <c r="ER2" s="62" t="s">
        <v>304</v>
      </c>
      <c r="ES2" s="61" t="s">
        <v>170</v>
      </c>
      <c r="ET2" s="71" t="s">
        <v>305</v>
      </c>
      <c r="EU2" s="63" t="s">
        <v>85</v>
      </c>
      <c r="EV2" s="63" t="s">
        <v>171</v>
      </c>
      <c r="EW2" s="63" t="s">
        <v>172</v>
      </c>
      <c r="EX2" s="63" t="s">
        <v>173</v>
      </c>
      <c r="EY2" s="63" t="s">
        <v>174</v>
      </c>
      <c r="EZ2" s="63" t="s">
        <v>175</v>
      </c>
      <c r="FA2" s="63" t="s">
        <v>86</v>
      </c>
      <c r="FB2" s="63" t="s">
        <v>87</v>
      </c>
      <c r="FC2" s="63" t="s">
        <v>88</v>
      </c>
      <c r="FD2" s="63" t="s">
        <v>89</v>
      </c>
      <c r="FE2" s="63" t="s">
        <v>90</v>
      </c>
      <c r="FF2" s="63" t="s">
        <v>91</v>
      </c>
      <c r="FG2" s="63" t="s">
        <v>92</v>
      </c>
      <c r="FH2" s="63" t="s">
        <v>176</v>
      </c>
      <c r="FI2" s="63" t="s">
        <v>177</v>
      </c>
      <c r="FJ2" s="63" t="s">
        <v>93</v>
      </c>
      <c r="FK2" s="63" t="s">
        <v>178</v>
      </c>
      <c r="FL2" s="63" t="s">
        <v>179</v>
      </c>
      <c r="FM2" s="63" t="s">
        <v>94</v>
      </c>
      <c r="FN2" s="63" t="s">
        <v>95</v>
      </c>
      <c r="FO2" s="64" t="s">
        <v>228</v>
      </c>
      <c r="FP2" s="63" t="s">
        <v>96</v>
      </c>
      <c r="FQ2" s="63" t="s">
        <v>97</v>
      </c>
      <c r="FR2" s="63" t="s">
        <v>98</v>
      </c>
      <c r="FS2" s="63" t="s">
        <v>99</v>
      </c>
      <c r="FT2" s="63" t="s">
        <v>180</v>
      </c>
      <c r="FU2" s="63" t="s">
        <v>181</v>
      </c>
      <c r="FV2" s="63" t="s">
        <v>100</v>
      </c>
      <c r="FW2" s="63" t="s">
        <v>101</v>
      </c>
      <c r="FX2" s="63" t="s">
        <v>102</v>
      </c>
      <c r="FY2" s="63" t="s">
        <v>103</v>
      </c>
      <c r="FZ2" s="63" t="s">
        <v>104</v>
      </c>
      <c r="GA2" s="63" t="s">
        <v>182</v>
      </c>
      <c r="GB2" s="64" t="s">
        <v>229</v>
      </c>
      <c r="GC2" s="63" t="s">
        <v>105</v>
      </c>
      <c r="GD2" s="71" t="s">
        <v>308</v>
      </c>
      <c r="GE2" s="65" t="s">
        <v>121</v>
      </c>
      <c r="GF2" s="65" t="s">
        <v>120</v>
      </c>
      <c r="GG2" s="65" t="s">
        <v>249</v>
      </c>
      <c r="GH2" s="65" t="s">
        <v>250</v>
      </c>
      <c r="GI2" s="65" t="s">
        <v>251</v>
      </c>
      <c r="GJ2" s="65" t="s">
        <v>252</v>
      </c>
      <c r="GK2" s="65" t="s">
        <v>253</v>
      </c>
      <c r="GL2" s="65" t="s">
        <v>254</v>
      </c>
      <c r="GM2" s="65" t="s">
        <v>255</v>
      </c>
      <c r="GN2" s="65" t="s">
        <v>256</v>
      </c>
      <c r="GO2" s="65" t="s">
        <v>257</v>
      </c>
      <c r="GP2" s="65" t="s">
        <v>122</v>
      </c>
      <c r="GQ2" s="65" t="s">
        <v>258</v>
      </c>
      <c r="GR2" s="65" t="s">
        <v>259</v>
      </c>
      <c r="GS2" s="65" t="s">
        <v>260</v>
      </c>
      <c r="GT2" s="65" t="s">
        <v>124</v>
      </c>
      <c r="GU2" s="65" t="s">
        <v>125</v>
      </c>
      <c r="GV2" s="65" t="s">
        <v>123</v>
      </c>
      <c r="GW2" s="65" t="s">
        <v>261</v>
      </c>
      <c r="GX2" s="65" t="s">
        <v>262</v>
      </c>
      <c r="GY2" s="65" t="s">
        <v>263</v>
      </c>
      <c r="GZ2" s="65" t="s">
        <v>126</v>
      </c>
      <c r="HA2" s="65" t="s">
        <v>264</v>
      </c>
      <c r="HB2" s="65" t="s">
        <v>265</v>
      </c>
      <c r="HC2" s="65" t="s">
        <v>266</v>
      </c>
      <c r="HD2" s="65" t="s">
        <v>267</v>
      </c>
      <c r="HE2" s="65" t="s">
        <v>268</v>
      </c>
      <c r="HF2" s="65" t="s">
        <v>269</v>
      </c>
      <c r="HG2" s="65" t="s">
        <v>270</v>
      </c>
      <c r="HH2" s="65" t="s">
        <v>127</v>
      </c>
      <c r="HI2" s="65" t="s">
        <v>183</v>
      </c>
      <c r="HJ2" s="65" t="s">
        <v>184</v>
      </c>
      <c r="HK2" s="65" t="s">
        <v>188</v>
      </c>
      <c r="HL2" s="65" t="s">
        <v>187</v>
      </c>
      <c r="HM2" s="65" t="s">
        <v>194</v>
      </c>
      <c r="HN2" s="65" t="s">
        <v>192</v>
      </c>
      <c r="HO2" s="65" t="s">
        <v>271</v>
      </c>
      <c r="HP2" s="65" t="s">
        <v>193</v>
      </c>
      <c r="HQ2" s="66" t="s">
        <v>190</v>
      </c>
      <c r="HR2" s="66" t="s">
        <v>189</v>
      </c>
      <c r="HS2" s="66" t="s">
        <v>186</v>
      </c>
      <c r="HT2" s="66" t="s">
        <v>185</v>
      </c>
      <c r="HU2" s="66" t="s">
        <v>191</v>
      </c>
      <c r="HV2" s="66" t="s">
        <v>195</v>
      </c>
      <c r="HW2" s="66" t="s">
        <v>196</v>
      </c>
      <c r="HX2" s="66" t="s">
        <v>198</v>
      </c>
      <c r="HY2" s="67" t="s">
        <v>199</v>
      </c>
      <c r="HZ2" s="67" t="s">
        <v>197</v>
      </c>
      <c r="IA2" s="67" t="s">
        <v>272</v>
      </c>
      <c r="IB2" s="67" t="s">
        <v>128</v>
      </c>
      <c r="IC2" s="67" t="s">
        <v>129</v>
      </c>
      <c r="ID2" s="67" t="s">
        <v>273</v>
      </c>
      <c r="IE2" s="65" t="s">
        <v>274</v>
      </c>
      <c r="IF2" s="65" t="s">
        <v>275</v>
      </c>
      <c r="IG2" s="65" t="s">
        <v>276</v>
      </c>
      <c r="IH2" s="65" t="s">
        <v>277</v>
      </c>
      <c r="II2" s="65" t="s">
        <v>278</v>
      </c>
      <c r="IJ2" s="67" t="s">
        <v>130</v>
      </c>
      <c r="IK2" s="65" t="s">
        <v>141</v>
      </c>
      <c r="IL2" s="65" t="s">
        <v>279</v>
      </c>
      <c r="IM2" s="65" t="s">
        <v>280</v>
      </c>
      <c r="IN2" s="65" t="s">
        <v>281</v>
      </c>
      <c r="IO2" s="67" t="s">
        <v>131</v>
      </c>
      <c r="IP2" s="67" t="s">
        <v>132</v>
      </c>
      <c r="IQ2" s="67" t="s">
        <v>282</v>
      </c>
      <c r="IR2" s="65" t="s">
        <v>283</v>
      </c>
      <c r="IS2" s="65" t="s">
        <v>284</v>
      </c>
      <c r="IT2" s="65" t="s">
        <v>285</v>
      </c>
      <c r="IU2" s="65" t="s">
        <v>286</v>
      </c>
      <c r="IV2" s="67" t="s">
        <v>287</v>
      </c>
      <c r="IW2" s="67" t="s">
        <v>288</v>
      </c>
      <c r="IX2" s="67" t="s">
        <v>133</v>
      </c>
      <c r="IY2" s="67" t="s">
        <v>134</v>
      </c>
      <c r="IZ2" s="67" t="s">
        <v>289</v>
      </c>
      <c r="JA2" s="67" t="s">
        <v>290</v>
      </c>
      <c r="JB2" s="65" t="s">
        <v>291</v>
      </c>
      <c r="JC2" s="65" t="s">
        <v>292</v>
      </c>
      <c r="JE2" s="69" t="s">
        <v>310</v>
      </c>
      <c r="JF2" s="45" t="s">
        <v>232</v>
      </c>
      <c r="JG2" s="72" t="s">
        <v>230</v>
      </c>
      <c r="JH2" s="45" t="s">
        <v>231</v>
      </c>
    </row>
    <row r="3" spans="1:268" ht="28.95" customHeight="1" x14ac:dyDescent="0.2">
      <c r="A3" s="48" t="e">
        <f>_xlfn.LET(_xlpm.addr,SUBSTITUTE(D3,"愛知県",""),IF(LEFT(_xlpm.addr,4)="名古屋市",MID(_xlpm.addr,5,FIND("区",_xlpm.addr)-5+1),LEFT(_xlpm.addr,IFERROR(FIND("市",_xlpm.addr),IFERROR(FIND("町",_xlpm.addr),FIND("村",_xlpm.addr))))))</f>
        <v>#VALUE!</v>
      </c>
      <c r="B3" s="38">
        <f>'様式１　一般病床 '!D5</f>
        <v>0</v>
      </c>
      <c r="C3" s="38">
        <f>'様式１　一般病床 '!D6</f>
        <v>0</v>
      </c>
      <c r="D3" s="38">
        <f>'様式１　一般病床 '!M5</f>
        <v>0</v>
      </c>
      <c r="E3" s="38">
        <f>'様式１　一般病床 '!M6</f>
        <v>0</v>
      </c>
      <c r="F3" s="38">
        <f>'様式１　一般病床 '!M7</f>
        <v>0</v>
      </c>
      <c r="G3" s="38">
        <f>'様式１　一般病床 '!E8</f>
        <v>0</v>
      </c>
      <c r="H3" s="38">
        <f>'様式１　一般病床 '!C12</f>
        <v>0</v>
      </c>
      <c r="I3" s="38">
        <f>'様式１　一般病床 '!D12</f>
        <v>0</v>
      </c>
      <c r="J3" s="38">
        <f>'様式１　一般病床 '!E12</f>
        <v>0</v>
      </c>
      <c r="K3" s="38">
        <f>'様式１　一般病床 '!F12</f>
        <v>0</v>
      </c>
      <c r="L3" s="38">
        <f>'様式１　一般病床 '!G12</f>
        <v>0</v>
      </c>
      <c r="M3" s="38">
        <f>'様式１　一般病床 '!H12</f>
        <v>0</v>
      </c>
      <c r="N3" s="38">
        <f>'様式１　一般病床 '!I12</f>
        <v>0</v>
      </c>
      <c r="O3" s="38">
        <f>'様式１　一般病床 '!J12</f>
        <v>0</v>
      </c>
      <c r="P3" s="38">
        <f>'様式１　一般病床 '!K12</f>
        <v>0</v>
      </c>
      <c r="Q3" s="38">
        <f>'様式１　一般病床 '!L12</f>
        <v>0</v>
      </c>
      <c r="R3" s="38">
        <f>'様式１　一般病床 '!M12</f>
        <v>0</v>
      </c>
      <c r="S3" s="38">
        <f>'様式１　一般病床 '!N12</f>
        <v>0</v>
      </c>
      <c r="T3" s="38">
        <f>'様式１　一般病床 '!O12</f>
        <v>0</v>
      </c>
      <c r="U3" s="38">
        <f>'様式１　一般病床 '!P12</f>
        <v>0</v>
      </c>
      <c r="V3" s="38">
        <f>'様式１　一般病床 '!Q12</f>
        <v>0</v>
      </c>
      <c r="W3" s="38">
        <f>'様式１　一般病床 '!R12</f>
        <v>0</v>
      </c>
      <c r="X3" s="38">
        <f>'様式１　一般病床 '!S12</f>
        <v>0</v>
      </c>
      <c r="Y3" s="38">
        <f>'様式１　一般病床 '!T12</f>
        <v>0</v>
      </c>
      <c r="Z3" s="38">
        <f>'様式１　一般病床 '!U12</f>
        <v>0</v>
      </c>
      <c r="AA3" s="38">
        <f>'様式１　一般病床 '!C16</f>
        <v>0</v>
      </c>
      <c r="AB3" s="38">
        <f>'様式１　一般病床 '!D16</f>
        <v>0</v>
      </c>
      <c r="AC3" s="38">
        <f>'様式１　一般病床 '!E16</f>
        <v>0</v>
      </c>
      <c r="AD3" s="38">
        <f>'様式１　一般病床 '!F16</f>
        <v>0</v>
      </c>
      <c r="AE3" s="38">
        <f>'様式１　一般病床 '!G16</f>
        <v>0</v>
      </c>
      <c r="AF3" s="38">
        <f>'様式１　一般病床 '!H16</f>
        <v>0</v>
      </c>
      <c r="AG3" s="38">
        <f>'様式１　一般病床 '!I16</f>
        <v>0</v>
      </c>
      <c r="AH3" s="38">
        <f>'様式１　一般病床 '!J16</f>
        <v>0</v>
      </c>
      <c r="AI3" s="38">
        <f>'様式１　一般病床 '!K16</f>
        <v>0</v>
      </c>
      <c r="AJ3" s="38">
        <f>'様式１　一般病床 '!L16</f>
        <v>0</v>
      </c>
      <c r="AK3" s="38">
        <f>'様式１　一般病床 '!M16</f>
        <v>0</v>
      </c>
      <c r="AL3" s="38">
        <f>'様式１　一般病床 '!N16</f>
        <v>0</v>
      </c>
      <c r="AM3" s="38">
        <f>'様式１　一般病床 '!O16</f>
        <v>0</v>
      </c>
      <c r="AN3" s="38">
        <f>'様式１　一般病床 '!P16</f>
        <v>0</v>
      </c>
      <c r="AO3" s="38">
        <f>'様式１　一般病床 '!Q16</f>
        <v>0</v>
      </c>
      <c r="AP3" s="38">
        <f>'様式１　一般病床 '!C20</f>
        <v>0</v>
      </c>
      <c r="AQ3" s="38">
        <f>'様式１　一般病床 '!D20</f>
        <v>0</v>
      </c>
      <c r="AR3" s="38">
        <f>'様式１　一般病床 '!E20</f>
        <v>0</v>
      </c>
      <c r="AS3" s="38">
        <f>'様式１　一般病床 '!F20</f>
        <v>0</v>
      </c>
      <c r="AT3" s="38">
        <f>'様式１　一般病床 '!G20</f>
        <v>0</v>
      </c>
      <c r="AU3" s="38">
        <f>'様式１　一般病床 '!H20</f>
        <v>0</v>
      </c>
      <c r="AV3" s="38">
        <f>'様式１　一般病床 '!I20</f>
        <v>0</v>
      </c>
      <c r="AW3" s="38">
        <f>'様式１　一般病床 '!J20</f>
        <v>0</v>
      </c>
      <c r="AX3" s="38">
        <f>'様式１　一般病床 '!K20</f>
        <v>0</v>
      </c>
      <c r="AY3" s="38">
        <f>'様式１　一般病床 '!L20</f>
        <v>0</v>
      </c>
      <c r="AZ3" s="38">
        <f>'様式１　一般病床 '!M20</f>
        <v>0</v>
      </c>
      <c r="BA3" s="38">
        <f>'様式１　一般病床 '!N20</f>
        <v>0</v>
      </c>
      <c r="BB3" s="38">
        <f>'様式１　一般病床 '!O20</f>
        <v>0</v>
      </c>
      <c r="BC3" s="38">
        <f>'様式１　一般病床 '!P20</f>
        <v>0</v>
      </c>
      <c r="BD3" s="38">
        <f>'様式１　一般病床 '!Q20</f>
        <v>0</v>
      </c>
      <c r="BE3" s="38">
        <f>'様式１　一般病床 '!R20</f>
        <v>0</v>
      </c>
      <c r="BF3" s="38">
        <f>'様式１　一般病床 '!S20</f>
        <v>0</v>
      </c>
      <c r="BG3" s="38">
        <f>'様式１　一般病床 '!C24</f>
        <v>0</v>
      </c>
      <c r="BH3" s="38">
        <f>'様式１　一般病床 '!D24</f>
        <v>0</v>
      </c>
      <c r="BI3" s="38">
        <f>'様式１　一般病床 '!E24</f>
        <v>0</v>
      </c>
      <c r="BJ3" s="38">
        <f>'様式１　一般病床 '!F24</f>
        <v>0</v>
      </c>
      <c r="BK3" s="38">
        <f>'様式１　一般病床 '!G24</f>
        <v>0</v>
      </c>
      <c r="BL3" s="38">
        <f>'様式１　一般病床 '!H24</f>
        <v>0</v>
      </c>
      <c r="BM3" s="38">
        <f>'様式１　一般病床 '!I24</f>
        <v>0</v>
      </c>
      <c r="BN3" s="38">
        <f>'様式１　一般病床 '!J24</f>
        <v>0</v>
      </c>
      <c r="BO3" s="38">
        <f>'様式１　一般病床 '!K24</f>
        <v>0</v>
      </c>
      <c r="BP3" s="38">
        <f>'様式１　一般病床 '!L24</f>
        <v>0</v>
      </c>
      <c r="BQ3" s="38">
        <f>'様式１　一般病床 '!M24</f>
        <v>0</v>
      </c>
      <c r="BR3" s="38">
        <f>'様式１　一般病床 '!N24</f>
        <v>0</v>
      </c>
      <c r="BS3" s="38">
        <f>'様式１　一般病床 '!O24</f>
        <v>0</v>
      </c>
      <c r="BT3" s="38">
        <f>'様式１　一般病床 '!P24</f>
        <v>0</v>
      </c>
      <c r="BU3" s="38">
        <f>'様式１　一般病床 '!Q24</f>
        <v>0</v>
      </c>
      <c r="BV3" s="38">
        <f>'様式１　一般病床 '!R24</f>
        <v>0</v>
      </c>
      <c r="BW3" s="38">
        <f>'様式１　一般病床 '!S24</f>
        <v>0</v>
      </c>
      <c r="BX3" s="38">
        <f>'様式１　一般病床 '!T24</f>
        <v>0</v>
      </c>
      <c r="BY3" s="38">
        <f>'様式１　一般病床 '!E26</f>
        <v>0</v>
      </c>
      <c r="BZ3" s="38">
        <f>'様式１　一般病床 '!C29</f>
        <v>0</v>
      </c>
      <c r="CA3" s="38">
        <f>'様式１　一般病床 '!D29</f>
        <v>0</v>
      </c>
      <c r="CB3" s="38">
        <f>'様式１　一般病床 '!E29</f>
        <v>0</v>
      </c>
      <c r="CC3" s="38">
        <f>'様式１　一般病床 '!F29</f>
        <v>0</v>
      </c>
      <c r="CD3" s="38">
        <f>'様式１　一般病床 '!G29</f>
        <v>0</v>
      </c>
      <c r="CE3" s="38">
        <f>'様式１　一般病床 '!H29</f>
        <v>0</v>
      </c>
      <c r="CF3" s="38">
        <f>'様式１　一般病床 '!I29</f>
        <v>0</v>
      </c>
      <c r="CG3" s="38">
        <f>'様式１　一般病床 '!J29</f>
        <v>0</v>
      </c>
      <c r="CH3" s="38">
        <f>'様式１　一般病床 '!K29</f>
        <v>0</v>
      </c>
      <c r="CI3" s="38">
        <f>'様式１　一般病床 '!L29</f>
        <v>0</v>
      </c>
      <c r="CJ3" s="38">
        <f>'様式１　一般病床 '!M29</f>
        <v>0</v>
      </c>
      <c r="CK3" s="38">
        <f>'様式１　一般病床 '!N29</f>
        <v>0</v>
      </c>
      <c r="CL3" s="38">
        <f>'様式１　一般病床 '!O29</f>
        <v>0</v>
      </c>
      <c r="CM3" s="38">
        <f>'様式１　一般病床 '!P29</f>
        <v>0</v>
      </c>
      <c r="CN3" s="38">
        <f>'様式１　一般病床 '!Q29</f>
        <v>0</v>
      </c>
      <c r="CO3" s="38">
        <f>'様式１　一般病床 '!R29</f>
        <v>0</v>
      </c>
      <c r="CP3" s="38">
        <f>'様式１　一般病床 '!S29</f>
        <v>0</v>
      </c>
      <c r="CQ3" s="38">
        <f>'様式１　一般病床 '!T29</f>
        <v>0</v>
      </c>
      <c r="CR3" s="38">
        <f>'様式１　一般病床 '!U29</f>
        <v>0</v>
      </c>
      <c r="CS3" s="38">
        <f>'様式１　一般病床 '!V29</f>
        <v>0</v>
      </c>
      <c r="CT3" s="38">
        <f>'様式１　一般病床 '!W29</f>
        <v>0</v>
      </c>
      <c r="CU3" s="38">
        <f>'様式１　一般病床 '!X29</f>
        <v>0</v>
      </c>
      <c r="CV3" s="38">
        <f>'様式１　一般病床 '!Y29</f>
        <v>0</v>
      </c>
      <c r="CW3" s="38">
        <f>'様式１　一般病床 '!C32</f>
        <v>0</v>
      </c>
      <c r="CX3" s="38">
        <f>'様式１　一般病床 '!D32</f>
        <v>0</v>
      </c>
      <c r="CY3" s="38">
        <f>'様式１　一般病床 '!E32</f>
        <v>0</v>
      </c>
      <c r="CZ3" s="38">
        <f>'様式１　一般病床 '!F32</f>
        <v>0</v>
      </c>
      <c r="DA3" s="38">
        <f>'様式１　一般病床 '!G32</f>
        <v>0</v>
      </c>
      <c r="DB3" s="38">
        <f>'様式１　一般病床 '!H32</f>
        <v>0</v>
      </c>
      <c r="DC3" s="38">
        <f>'様式１　一般病床 '!I32</f>
        <v>0</v>
      </c>
      <c r="DD3" s="38">
        <f>'様式１　一般病床 '!J32</f>
        <v>0</v>
      </c>
      <c r="DE3" s="38">
        <f>'様式１　一般病床 '!K32</f>
        <v>0</v>
      </c>
      <c r="DF3" s="38">
        <f>'様式１　一般病床 '!L32</f>
        <v>0</v>
      </c>
      <c r="DG3" s="38">
        <f>'様式１　一般病床 '!M32</f>
        <v>0</v>
      </c>
      <c r="DH3" s="38">
        <f>'様式１　一般病床 '!N32</f>
        <v>0</v>
      </c>
      <c r="DI3" s="38">
        <f>'様式１　一般病床 '!O32</f>
        <v>0</v>
      </c>
      <c r="DJ3" s="38">
        <f>'様式１　一般病床 '!P32</f>
        <v>0</v>
      </c>
      <c r="DK3" s="38">
        <f>'様式１　一般病床 '!Q32</f>
        <v>0</v>
      </c>
      <c r="DL3" s="38">
        <f>'様式１　一般病床 '!R32</f>
        <v>0</v>
      </c>
      <c r="DM3" s="38">
        <f>'様式１　一般病床 '!S32</f>
        <v>0</v>
      </c>
      <c r="DN3" s="38">
        <f>'様式１　一般病床 '!T32</f>
        <v>0</v>
      </c>
      <c r="DO3" s="38">
        <f>'様式１　一般病床 '!U32</f>
        <v>0</v>
      </c>
      <c r="DP3" s="38">
        <f>'様式１　一般病床 '!E35</f>
        <v>0</v>
      </c>
      <c r="DQ3" s="38">
        <f>'様式１　一般病床 '!C38</f>
        <v>0</v>
      </c>
      <c r="DR3" s="38">
        <f>'様式１　一般病床 '!D38</f>
        <v>0</v>
      </c>
      <c r="DS3" s="38">
        <f>'様式１　一般病床 '!E38</f>
        <v>0</v>
      </c>
      <c r="DT3" s="38">
        <f>'様式１　一般病床 '!F38</f>
        <v>0</v>
      </c>
      <c r="DU3" s="38">
        <f>'様式１　一般病床 '!G38</f>
        <v>0</v>
      </c>
      <c r="DV3" s="38">
        <f>'様式１　一般病床 '!H38</f>
        <v>0</v>
      </c>
      <c r="DW3" s="38">
        <f>'様式１　一般病床 '!I38</f>
        <v>0</v>
      </c>
      <c r="DX3" s="38">
        <f>'様式１　一般病床 '!J38</f>
        <v>0</v>
      </c>
      <c r="DY3" s="38">
        <f>'様式１　一般病床 '!K38</f>
        <v>0</v>
      </c>
      <c r="DZ3" s="38">
        <f>'様式１　一般病床 '!L38</f>
        <v>0</v>
      </c>
      <c r="EA3" s="38">
        <f>'様式１　一般病床 '!M38</f>
        <v>0</v>
      </c>
      <c r="EB3" s="38">
        <f>'様式１　一般病床 '!N38</f>
        <v>0</v>
      </c>
      <c r="EC3" s="38">
        <f>'様式１　一般病床 '!O38</f>
        <v>0</v>
      </c>
      <c r="ED3" s="38">
        <f>'様式１　一般病床 '!P38</f>
        <v>0</v>
      </c>
      <c r="EE3" s="38">
        <f>'様式１　一般病床 '!Q38</f>
        <v>0</v>
      </c>
      <c r="EF3" s="38">
        <f>'様式１　一般病床 '!R38</f>
        <v>0</v>
      </c>
      <c r="EG3" s="38">
        <f>'様式１　一般病床 '!S38</f>
        <v>0</v>
      </c>
      <c r="EH3" s="38">
        <f>'様式１　一般病床 '!T38</f>
        <v>0</v>
      </c>
      <c r="EI3" s="38">
        <f>'様式１　一般病床 '!U38</f>
        <v>0</v>
      </c>
      <c r="EJ3" s="38">
        <f>'様式１　一般病床 '!V38</f>
        <v>0</v>
      </c>
      <c r="EK3" s="38">
        <f>'様式１　一般病床 '!W38</f>
        <v>0</v>
      </c>
      <c r="EL3" s="38">
        <f>'様式１　一般病床 '!X38</f>
        <v>0</v>
      </c>
      <c r="EM3" s="38">
        <f>'様式１　一般病床 '!Y38</f>
        <v>0</v>
      </c>
      <c r="EN3" s="38">
        <f>'様式１　一般病床 '!C41</f>
        <v>0</v>
      </c>
      <c r="EO3" s="38">
        <f>'様式１　一般病床 '!D41</f>
        <v>0</v>
      </c>
      <c r="EP3" s="38">
        <f>'様式１　一般病床 '!E41</f>
        <v>0</v>
      </c>
      <c r="EQ3" s="38">
        <f>'様式１　一般病床 '!F41</f>
        <v>0</v>
      </c>
      <c r="ER3" s="38">
        <f>'様式１　一般病床 '!G41</f>
        <v>0</v>
      </c>
      <c r="ES3" s="38">
        <f>'様式１　一般病床 '!H41</f>
        <v>0</v>
      </c>
      <c r="ET3" s="38">
        <f>'様式１　一般病床 '!E43</f>
        <v>0</v>
      </c>
      <c r="EU3" s="38">
        <f>'様式１　一般病床 '!C46</f>
        <v>0</v>
      </c>
      <c r="EV3" s="38">
        <f>'様式１　一般病床 '!D46</f>
        <v>0</v>
      </c>
      <c r="EW3" s="38">
        <f>'様式１　一般病床 '!E46</f>
        <v>0</v>
      </c>
      <c r="EX3" s="38">
        <f>'様式１　一般病床 '!F46</f>
        <v>0</v>
      </c>
      <c r="EY3" s="38">
        <f>'様式１　一般病床 '!G46</f>
        <v>0</v>
      </c>
      <c r="EZ3" s="38">
        <f>'様式１　一般病床 '!H46</f>
        <v>0</v>
      </c>
      <c r="FA3" s="38">
        <f>'様式１　一般病床 '!I46</f>
        <v>0</v>
      </c>
      <c r="FB3" s="38">
        <f>'様式１　一般病床 '!J46</f>
        <v>0</v>
      </c>
      <c r="FC3" s="38">
        <f>'様式１　一般病床 '!K46</f>
        <v>0</v>
      </c>
      <c r="FD3" s="38">
        <f>'様式１　一般病床 '!L46</f>
        <v>0</v>
      </c>
      <c r="FE3" s="38">
        <f>'様式１　一般病床 '!M46</f>
        <v>0</v>
      </c>
      <c r="FF3" s="38">
        <f>'様式１　一般病床 '!N46</f>
        <v>0</v>
      </c>
      <c r="FG3" s="38">
        <f>'様式１　一般病床 '!O46</f>
        <v>0</v>
      </c>
      <c r="FH3" s="38">
        <f>'様式１　一般病床 '!P46</f>
        <v>0</v>
      </c>
      <c r="FI3" s="38">
        <f>'様式１　一般病床 '!Q46</f>
        <v>0</v>
      </c>
      <c r="FJ3" s="38">
        <f>'様式１　一般病床 '!R46</f>
        <v>0</v>
      </c>
      <c r="FK3" s="38">
        <f>'様式１　一般病床 '!S46</f>
        <v>0</v>
      </c>
      <c r="FL3" s="38">
        <f>'様式１　一般病床 '!T46</f>
        <v>0</v>
      </c>
      <c r="FM3" s="38">
        <f>'様式１　一般病床 '!U46</f>
        <v>0</v>
      </c>
      <c r="FN3" s="38">
        <f>'様式１　一般病床 '!V46</f>
        <v>0</v>
      </c>
      <c r="FO3" s="38">
        <f>'様式１　一般病床 '!W46</f>
        <v>0</v>
      </c>
      <c r="FP3" s="38">
        <f>'様式１　一般病床 '!X46</f>
        <v>0</v>
      </c>
      <c r="FQ3" s="38">
        <f>'様式１　一般病床 '!Y46</f>
        <v>0</v>
      </c>
      <c r="FR3" s="38">
        <f>'様式１　一般病床 '!C49</f>
        <v>0</v>
      </c>
      <c r="FS3" s="38">
        <f>'様式１　一般病床 '!D49</f>
        <v>0</v>
      </c>
      <c r="FT3" s="38">
        <f>'様式１　一般病床 '!E49</f>
        <v>0</v>
      </c>
      <c r="FU3" s="38">
        <f>'様式１　一般病床 '!F49</f>
        <v>0</v>
      </c>
      <c r="FV3" s="38">
        <f>'様式１　一般病床 '!G49</f>
        <v>0</v>
      </c>
      <c r="FW3" s="38">
        <f>'様式１　一般病床 '!H49</f>
        <v>0</v>
      </c>
      <c r="FX3" s="38">
        <f>'様式１　一般病床 '!I49</f>
        <v>0</v>
      </c>
      <c r="FY3" s="38">
        <f>'様式１　一般病床 '!J49</f>
        <v>0</v>
      </c>
      <c r="FZ3" s="38">
        <f>'様式１　一般病床 '!K49</f>
        <v>0</v>
      </c>
      <c r="GA3" s="38">
        <f>'様式１　一般病床 '!L49</f>
        <v>0</v>
      </c>
      <c r="GB3" s="38">
        <f>'様式１　一般病床 '!M49</f>
        <v>0</v>
      </c>
      <c r="GC3" s="38">
        <f>'様式１　一般病床 '!N49</f>
        <v>0</v>
      </c>
      <c r="GD3" s="38">
        <f>'様式１　一般病床 '!E51</f>
        <v>0</v>
      </c>
      <c r="GE3" s="38">
        <f>'様式１　一般病床 '!C54</f>
        <v>0</v>
      </c>
      <c r="GF3" s="38">
        <f>'様式１　一般病床 '!D54</f>
        <v>0</v>
      </c>
      <c r="GG3" s="38">
        <f>'様式１　一般病床 '!E54</f>
        <v>0</v>
      </c>
      <c r="GH3" s="38">
        <f>'様式１　一般病床 '!F54</f>
        <v>0</v>
      </c>
      <c r="GI3" s="38">
        <f>'様式１　一般病床 '!G54</f>
        <v>0</v>
      </c>
      <c r="GJ3" s="38">
        <f>'様式１　一般病床 '!H54</f>
        <v>0</v>
      </c>
      <c r="GK3" s="38">
        <f>'様式１　一般病床 '!I54</f>
        <v>0</v>
      </c>
      <c r="GL3" s="38">
        <f>'様式１　一般病床 '!J54</f>
        <v>0</v>
      </c>
      <c r="GM3" s="38">
        <f>'様式１　一般病床 '!K54</f>
        <v>0</v>
      </c>
      <c r="GN3" s="38">
        <f>'様式１　一般病床 '!L54</f>
        <v>0</v>
      </c>
      <c r="GO3" s="38">
        <f>'様式１　一般病床 '!M54</f>
        <v>0</v>
      </c>
      <c r="GP3" s="38">
        <f>'様式１　一般病床 '!N54</f>
        <v>0</v>
      </c>
      <c r="GQ3" s="38">
        <f>'様式１　一般病床 '!O54</f>
        <v>0</v>
      </c>
      <c r="GR3" s="38">
        <f>'様式１　一般病床 '!P54</f>
        <v>0</v>
      </c>
      <c r="GS3" s="38">
        <f>'様式１　一般病床 '!Q54</f>
        <v>0</v>
      </c>
      <c r="GT3" s="38">
        <f>'様式１　一般病床 '!R54</f>
        <v>0</v>
      </c>
      <c r="GU3" s="38">
        <f>'様式１　一般病床 '!S54</f>
        <v>0</v>
      </c>
      <c r="GV3" s="38">
        <f>'様式１　一般病床 '!T54</f>
        <v>0</v>
      </c>
      <c r="GW3" s="38">
        <f>'様式１　一般病床 '!U54</f>
        <v>0</v>
      </c>
      <c r="GX3" s="38">
        <f>'様式１　一般病床 '!V54</f>
        <v>0</v>
      </c>
      <c r="GY3" s="38">
        <f>'様式１　一般病床 '!W54</f>
        <v>0</v>
      </c>
      <c r="GZ3" s="38">
        <f>'様式１　一般病床 '!X54</f>
        <v>0</v>
      </c>
      <c r="HA3" s="38">
        <f>'様式１　一般病床 '!Y54</f>
        <v>0</v>
      </c>
      <c r="HB3" s="38">
        <f>'様式１　一般病床 '!C57</f>
        <v>0</v>
      </c>
      <c r="HC3" s="38">
        <f>'様式１　一般病床 '!D57</f>
        <v>0</v>
      </c>
      <c r="HD3" s="38">
        <f>'様式１　一般病床 '!E57</f>
        <v>0</v>
      </c>
      <c r="HE3" s="38">
        <f>'様式１　一般病床 '!F57</f>
        <v>0</v>
      </c>
      <c r="HF3" s="38">
        <f>'様式１　一般病床 '!G57</f>
        <v>0</v>
      </c>
      <c r="HG3" s="38">
        <f>'様式１　一般病床 '!H57</f>
        <v>0</v>
      </c>
      <c r="HH3" s="38">
        <f>'様式１　一般病床 '!I57</f>
        <v>0</v>
      </c>
      <c r="HI3" s="38">
        <f>'様式１　一般病床 '!J57</f>
        <v>0</v>
      </c>
      <c r="HJ3" s="38">
        <f>'様式１　一般病床 '!K57</f>
        <v>0</v>
      </c>
      <c r="HK3" s="38">
        <f>'様式１　一般病床 '!L57</f>
        <v>0</v>
      </c>
      <c r="HL3" s="38">
        <f>'様式１　一般病床 '!M57</f>
        <v>0</v>
      </c>
      <c r="HM3" s="38">
        <f>'様式１　一般病床 '!N57</f>
        <v>0</v>
      </c>
      <c r="HN3" s="38">
        <f>'様式１　一般病床 '!O57</f>
        <v>0</v>
      </c>
      <c r="HO3" s="38">
        <f>'様式１　一般病床 '!P57</f>
        <v>0</v>
      </c>
      <c r="HP3" s="38">
        <f>'様式１　一般病床 '!Q57</f>
        <v>0</v>
      </c>
      <c r="HQ3" s="38">
        <f>'様式１　一般病床 '!R57</f>
        <v>0</v>
      </c>
      <c r="HR3" s="38">
        <f>'様式１　一般病床 '!S57</f>
        <v>0</v>
      </c>
      <c r="HS3" s="38">
        <f>'様式１　一般病床 '!T57</f>
        <v>0</v>
      </c>
      <c r="HT3" s="38">
        <f>'様式１　一般病床 '!U57</f>
        <v>0</v>
      </c>
      <c r="HU3" s="38">
        <f>'様式１　一般病床 '!V57</f>
        <v>0</v>
      </c>
      <c r="HV3" s="38">
        <f>'様式１　一般病床 '!W57</f>
        <v>0</v>
      </c>
      <c r="HW3" s="38">
        <f>'様式１　一般病床 '!X57</f>
        <v>0</v>
      </c>
      <c r="HX3" s="38">
        <f>'様式１　一般病床 '!Y57</f>
        <v>0</v>
      </c>
      <c r="HY3" s="38">
        <f>'様式１　一般病床 '!C60</f>
        <v>0</v>
      </c>
      <c r="HZ3" s="38">
        <f>'様式１　一般病床 '!D60</f>
        <v>0</v>
      </c>
      <c r="IA3" s="38">
        <f>'様式１　一般病床 '!E60</f>
        <v>0</v>
      </c>
      <c r="IB3" s="38">
        <f>'様式１　一般病床 '!F60</f>
        <v>0</v>
      </c>
      <c r="IC3" s="38">
        <f>'様式１　一般病床 '!G60</f>
        <v>0</v>
      </c>
      <c r="ID3" s="38">
        <f>'様式１　一般病床 '!H60</f>
        <v>0</v>
      </c>
      <c r="IE3" s="38">
        <f>'様式１　一般病床 '!I60</f>
        <v>0</v>
      </c>
      <c r="IF3" s="38">
        <f>'様式１　一般病床 '!J60</f>
        <v>0</v>
      </c>
      <c r="IG3" s="38">
        <f>'様式１　一般病床 '!K60</f>
        <v>0</v>
      </c>
      <c r="IH3" s="38">
        <f>'様式１　一般病床 '!L60</f>
        <v>0</v>
      </c>
      <c r="II3" s="38">
        <f>'様式１　一般病床 '!M60</f>
        <v>0</v>
      </c>
      <c r="IJ3" s="38">
        <f>'様式１　一般病床 '!N60</f>
        <v>0</v>
      </c>
      <c r="IK3" s="38">
        <f>'様式１　一般病床 '!O60</f>
        <v>0</v>
      </c>
      <c r="IL3" s="38">
        <f>'様式１　一般病床 '!P60</f>
        <v>0</v>
      </c>
      <c r="IM3" s="38">
        <f>'様式１　一般病床 '!Q60</f>
        <v>0</v>
      </c>
      <c r="IN3" s="38">
        <f>'様式１　一般病床 '!R60</f>
        <v>0</v>
      </c>
      <c r="IO3" s="38">
        <f>'様式１　一般病床 '!S60</f>
        <v>0</v>
      </c>
      <c r="IP3" s="38">
        <f>'様式１　一般病床 '!T60</f>
        <v>0</v>
      </c>
      <c r="IQ3" s="38">
        <f>'様式１　一般病床 '!U60</f>
        <v>0</v>
      </c>
      <c r="IR3" s="38">
        <f>'様式１　一般病床 '!V60</f>
        <v>0</v>
      </c>
      <c r="IS3" s="38">
        <f>'様式１　一般病床 '!W60</f>
        <v>0</v>
      </c>
      <c r="IT3" s="38">
        <f>'様式１　一般病床 '!X60</f>
        <v>0</v>
      </c>
      <c r="IU3" s="38">
        <f>'様式１　一般病床 '!Y60</f>
        <v>0</v>
      </c>
      <c r="IV3" s="38">
        <f>'様式１　一般病床 '!C63</f>
        <v>0</v>
      </c>
      <c r="IW3" s="38">
        <f>'様式１　一般病床 '!D63</f>
        <v>0</v>
      </c>
      <c r="IX3" s="38">
        <f>'様式１　一般病床 '!E63</f>
        <v>0</v>
      </c>
      <c r="IY3" s="38">
        <f>'様式１　一般病床 '!F63</f>
        <v>0</v>
      </c>
      <c r="IZ3" s="38">
        <f>'様式１　一般病床 '!G63</f>
        <v>0</v>
      </c>
      <c r="JA3" s="38">
        <f>'様式１　一般病床 '!H63</f>
        <v>0</v>
      </c>
      <c r="JB3" s="38">
        <f>'様式１　一般病床 '!I63</f>
        <v>0</v>
      </c>
      <c r="JC3" s="38">
        <f>'様式１　一般病床 '!J63</f>
        <v>0</v>
      </c>
      <c r="JE3" s="38">
        <f>'様式１　一般病床 '!E66</f>
        <v>0</v>
      </c>
      <c r="JF3" s="38">
        <f>'様式１　一般病床 '!C69</f>
        <v>0</v>
      </c>
      <c r="JG3" s="38">
        <f>'様式１　一般病床 '!D69</f>
        <v>0</v>
      </c>
      <c r="JH3" s="38">
        <f>'様式１　一般病床 '!E69</f>
        <v>0</v>
      </c>
    </row>
  </sheetData>
  <mergeCells count="12">
    <mergeCell ref="BU1:BX1"/>
    <mergeCell ref="H1:W1"/>
    <mergeCell ref="X1:Z1"/>
    <mergeCell ref="AA1:AG1"/>
    <mergeCell ref="AH1:AM1"/>
    <mergeCell ref="AN1:AO1"/>
    <mergeCell ref="AP1:AV1"/>
    <mergeCell ref="AW1:BF1"/>
    <mergeCell ref="BG1:BH1"/>
    <mergeCell ref="BI1:BJ1"/>
    <mergeCell ref="BK1:BP1"/>
    <mergeCell ref="BQ1:BT1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0000"/>
    <pageSetUpPr fitToPage="1"/>
  </sheetPr>
  <dimension ref="A1:Z70"/>
  <sheetViews>
    <sheetView zoomScale="90" zoomScaleNormal="90" workbookViewId="0">
      <selection activeCell="X11" sqref="X11"/>
    </sheetView>
  </sheetViews>
  <sheetFormatPr defaultRowHeight="31.5" customHeight="1" x14ac:dyDescent="0.2"/>
  <cols>
    <col min="1" max="2" width="5.77734375" customWidth="1"/>
    <col min="3" max="27" width="7.33203125" customWidth="1"/>
  </cols>
  <sheetData>
    <row r="1" spans="1:26" ht="31.5" customHeight="1" x14ac:dyDescent="0.2">
      <c r="A1" t="s">
        <v>53</v>
      </c>
      <c r="S1" s="25"/>
      <c r="T1" s="25"/>
      <c r="U1" s="25"/>
    </row>
    <row r="2" spans="1:26" ht="9.75" customHeight="1" x14ac:dyDescent="0.2"/>
    <row r="3" spans="1:26" s="30" customFormat="1" ht="31.5" customHeight="1" x14ac:dyDescent="0.2">
      <c r="A3" s="29" t="s">
        <v>216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2" t="s">
        <v>313</v>
      </c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6" ht="19.5" customHeight="1" x14ac:dyDescent="0.2"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31.5" customHeight="1" x14ac:dyDescent="0.2">
      <c r="A5" s="98" t="s">
        <v>218</v>
      </c>
      <c r="B5" s="98"/>
      <c r="C5" s="98"/>
      <c r="D5" s="116"/>
      <c r="E5" s="116"/>
      <c r="F5" s="116"/>
      <c r="G5" s="116"/>
      <c r="H5" s="116"/>
      <c r="I5" s="5"/>
      <c r="J5" s="5"/>
      <c r="K5" s="98" t="s">
        <v>220</v>
      </c>
      <c r="L5" s="98"/>
      <c r="M5" s="114"/>
      <c r="N5" s="115"/>
      <c r="O5" s="115"/>
      <c r="P5" s="115"/>
      <c r="Q5" s="115"/>
      <c r="R5" s="115"/>
      <c r="S5" s="115"/>
      <c r="T5" s="5"/>
      <c r="U5" s="5"/>
      <c r="V5" s="5"/>
      <c r="W5" s="4"/>
    </row>
    <row r="6" spans="1:26" ht="31.5" customHeight="1" thickBot="1" x14ac:dyDescent="0.25">
      <c r="A6" s="118" t="s">
        <v>221</v>
      </c>
      <c r="B6" s="118"/>
      <c r="C6" s="118"/>
      <c r="D6" s="117"/>
      <c r="E6" s="117"/>
      <c r="F6" s="117"/>
      <c r="G6" s="117"/>
      <c r="H6" s="78" t="s">
        <v>207</v>
      </c>
      <c r="I6" s="5"/>
      <c r="J6" s="5"/>
      <c r="K6" s="119" t="s">
        <v>222</v>
      </c>
      <c r="L6" s="119"/>
      <c r="M6" s="115"/>
      <c r="N6" s="115"/>
      <c r="O6" s="115"/>
      <c r="P6" s="115"/>
      <c r="Q6" s="115"/>
      <c r="R6" s="115"/>
      <c r="S6" s="115"/>
      <c r="T6" s="5"/>
      <c r="U6" s="5"/>
      <c r="V6" s="5"/>
      <c r="W6" s="4"/>
    </row>
    <row r="7" spans="1:26" ht="29.25" customHeight="1" thickTop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98" t="s">
        <v>219</v>
      </c>
      <c r="L7" s="98"/>
      <c r="M7" s="114"/>
      <c r="N7" s="115"/>
      <c r="O7" s="115"/>
      <c r="P7" s="115"/>
      <c r="Q7" s="115"/>
      <c r="R7" s="115"/>
      <c r="S7" s="115"/>
      <c r="T7" s="5"/>
      <c r="U7" s="113" t="s">
        <v>314</v>
      </c>
      <c r="V7" s="113"/>
      <c r="W7" s="86"/>
    </row>
    <row r="8" spans="1:26" ht="31.5" customHeight="1" x14ac:dyDescent="0.2">
      <c r="A8" s="96" t="s">
        <v>200</v>
      </c>
      <c r="B8" s="96"/>
      <c r="C8" s="28" t="s">
        <v>206</v>
      </c>
      <c r="D8" s="28"/>
      <c r="E8" s="101">
        <f>SUM(C12:U12,C16:Q16,C20:S20,C24:T24)</f>
        <v>0</v>
      </c>
      <c r="F8" s="101"/>
      <c r="G8" s="28" t="s">
        <v>207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6" ht="8.25" customHeight="1" x14ac:dyDescent="0.2">
      <c r="A9" s="15"/>
      <c r="B9" s="1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6" ht="31.5" customHeight="1" x14ac:dyDescent="0.2">
      <c r="A10" s="87" t="s">
        <v>0</v>
      </c>
      <c r="B10" s="88"/>
      <c r="C10" s="91" t="s">
        <v>3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2"/>
      <c r="S10" s="103" t="s">
        <v>227</v>
      </c>
      <c r="T10" s="104"/>
      <c r="U10" s="105"/>
      <c r="V10" s="6"/>
      <c r="W10" s="14"/>
    </row>
    <row r="11" spans="1:26" ht="31.5" customHeight="1" x14ac:dyDescent="0.2">
      <c r="A11" s="89" t="s">
        <v>1</v>
      </c>
      <c r="B11" s="90"/>
      <c r="C11" s="16" t="s">
        <v>233</v>
      </c>
      <c r="D11" s="8" t="s">
        <v>234</v>
      </c>
      <c r="E11" s="41" t="s">
        <v>235</v>
      </c>
      <c r="F11" s="16" t="s">
        <v>236</v>
      </c>
      <c r="G11" s="16" t="s">
        <v>237</v>
      </c>
      <c r="H11" s="16" t="s">
        <v>238</v>
      </c>
      <c r="I11" s="16" t="s">
        <v>239</v>
      </c>
      <c r="J11" s="16" t="s">
        <v>240</v>
      </c>
      <c r="K11" s="16" t="s">
        <v>241</v>
      </c>
      <c r="L11" s="16" t="s">
        <v>242</v>
      </c>
      <c r="M11" s="16" t="s">
        <v>243</v>
      </c>
      <c r="N11" s="16" t="s">
        <v>244</v>
      </c>
      <c r="O11" s="16" t="s">
        <v>245</v>
      </c>
      <c r="P11" s="16" t="s">
        <v>246</v>
      </c>
      <c r="Q11" s="16" t="s">
        <v>247</v>
      </c>
      <c r="R11" s="16" t="s">
        <v>248</v>
      </c>
      <c r="S11" s="21" t="s">
        <v>58</v>
      </c>
      <c r="T11" s="8" t="s">
        <v>51</v>
      </c>
      <c r="U11" s="8" t="s">
        <v>17</v>
      </c>
      <c r="V11" s="14"/>
      <c r="W11" s="35"/>
      <c r="Y11" s="14"/>
      <c r="Z11" s="14"/>
    </row>
    <row r="12" spans="1:26" ht="31.5" customHeight="1" x14ac:dyDescent="0.2">
      <c r="A12" s="91" t="s">
        <v>2</v>
      </c>
      <c r="B12" s="92"/>
      <c r="C12" s="79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1"/>
      <c r="S12" s="80"/>
      <c r="T12" s="80"/>
      <c r="U12" s="80"/>
      <c r="V12" s="44"/>
      <c r="W12" s="44"/>
      <c r="Y12" s="44"/>
      <c r="Z12" s="44"/>
    </row>
    <row r="13" spans="1:26" ht="8.25" customHeight="1" x14ac:dyDescent="0.2">
      <c r="A13" s="15"/>
      <c r="B13" s="1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6" ht="31.5" customHeight="1" x14ac:dyDescent="0.2">
      <c r="A14" s="87" t="s">
        <v>0</v>
      </c>
      <c r="B14" s="102"/>
      <c r="C14" s="103" t="s">
        <v>215</v>
      </c>
      <c r="D14" s="104"/>
      <c r="E14" s="104"/>
      <c r="F14" s="104"/>
      <c r="G14" s="104"/>
      <c r="H14" s="104"/>
      <c r="I14" s="105"/>
      <c r="J14" s="103" t="s">
        <v>226</v>
      </c>
      <c r="K14" s="104"/>
      <c r="L14" s="104"/>
      <c r="M14" s="104"/>
      <c r="N14" s="104"/>
      <c r="O14" s="105"/>
      <c r="P14" s="106" t="s">
        <v>225</v>
      </c>
      <c r="Q14" s="94"/>
      <c r="T14" s="14"/>
    </row>
    <row r="15" spans="1:26" ht="31.5" customHeight="1" x14ac:dyDescent="0.2">
      <c r="A15" s="89" t="s">
        <v>1</v>
      </c>
      <c r="B15" s="100"/>
      <c r="C15" s="8" t="s">
        <v>5</v>
      </c>
      <c r="D15" s="8" t="s">
        <v>50</v>
      </c>
      <c r="E15" s="21" t="s">
        <v>224</v>
      </c>
      <c r="F15" s="21" t="s">
        <v>57</v>
      </c>
      <c r="G15" s="8" t="s">
        <v>11</v>
      </c>
      <c r="H15" s="8" t="s">
        <v>12</v>
      </c>
      <c r="I15" s="40" t="s">
        <v>13</v>
      </c>
      <c r="J15" s="8" t="s">
        <v>22</v>
      </c>
      <c r="K15" s="8" t="s">
        <v>23</v>
      </c>
      <c r="L15" s="8" t="s">
        <v>24</v>
      </c>
      <c r="M15" s="8" t="s">
        <v>25</v>
      </c>
      <c r="N15" s="21" t="s">
        <v>59</v>
      </c>
      <c r="O15" s="21" t="s">
        <v>60</v>
      </c>
      <c r="P15" s="8" t="s">
        <v>30</v>
      </c>
      <c r="Q15" s="8" t="s">
        <v>32</v>
      </c>
      <c r="T15" s="35"/>
    </row>
    <row r="16" spans="1:26" ht="31.5" customHeight="1" x14ac:dyDescent="0.2">
      <c r="A16" s="91" t="s">
        <v>2</v>
      </c>
      <c r="B16" s="97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1"/>
      <c r="N16" s="80"/>
      <c r="O16" s="80"/>
      <c r="P16" s="80"/>
      <c r="Q16" s="80"/>
      <c r="T16" s="44"/>
    </row>
    <row r="17" spans="1:25" ht="8.25" customHeight="1" x14ac:dyDescent="0.2">
      <c r="A17" s="11"/>
      <c r="B17" s="11"/>
      <c r="C17" s="37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7"/>
      <c r="W17" s="7"/>
    </row>
    <row r="18" spans="1:25" ht="31.5" customHeight="1" x14ac:dyDescent="0.2">
      <c r="A18" s="87" t="s">
        <v>0</v>
      </c>
      <c r="B18" s="88"/>
      <c r="C18" s="91" t="s">
        <v>34</v>
      </c>
      <c r="D18" s="97"/>
      <c r="E18" s="97"/>
      <c r="F18" s="97"/>
      <c r="G18" s="97"/>
      <c r="H18" s="97"/>
      <c r="I18" s="92"/>
      <c r="J18" s="94" t="s">
        <v>45</v>
      </c>
      <c r="K18" s="94"/>
      <c r="L18" s="94"/>
      <c r="M18" s="94"/>
      <c r="N18" s="94"/>
      <c r="O18" s="94"/>
      <c r="P18" s="94"/>
      <c r="Q18" s="94"/>
      <c r="R18" s="94"/>
      <c r="S18" s="94"/>
      <c r="U18" s="10"/>
      <c r="V18" s="44"/>
    </row>
    <row r="19" spans="1:25" ht="31.5" customHeight="1" x14ac:dyDescent="0.2">
      <c r="A19" s="89" t="s">
        <v>1</v>
      </c>
      <c r="B19" s="90"/>
      <c r="C19" s="8" t="s">
        <v>35</v>
      </c>
      <c r="D19" s="8" t="s">
        <v>37</v>
      </c>
      <c r="E19" s="8" t="s">
        <v>39</v>
      </c>
      <c r="F19" s="8" t="s">
        <v>41</v>
      </c>
      <c r="G19" s="8" t="s">
        <v>42</v>
      </c>
      <c r="H19" s="8" t="s">
        <v>43</v>
      </c>
      <c r="I19" s="40" t="s">
        <v>44</v>
      </c>
      <c r="J19" s="8" t="s">
        <v>46</v>
      </c>
      <c r="K19" s="8" t="s">
        <v>47</v>
      </c>
      <c r="L19" s="8" t="s">
        <v>48</v>
      </c>
      <c r="M19" s="8" t="s">
        <v>56</v>
      </c>
      <c r="N19" s="8" t="s">
        <v>54</v>
      </c>
      <c r="O19" s="8" t="s">
        <v>55</v>
      </c>
      <c r="P19" s="8" t="s">
        <v>4</v>
      </c>
      <c r="Q19" s="8" t="s">
        <v>6</v>
      </c>
      <c r="R19" s="8" t="s">
        <v>7</v>
      </c>
      <c r="S19" s="8" t="s">
        <v>8</v>
      </c>
      <c r="U19" s="10"/>
      <c r="V19" s="7"/>
    </row>
    <row r="20" spans="1:25" ht="31.5" customHeight="1" x14ac:dyDescent="0.2">
      <c r="A20" s="91" t="s">
        <v>2</v>
      </c>
      <c r="B20" s="92"/>
      <c r="C20" s="80"/>
      <c r="D20" s="80"/>
      <c r="E20" s="80"/>
      <c r="F20" s="80"/>
      <c r="G20" s="80"/>
      <c r="H20" s="80"/>
      <c r="I20" s="82"/>
      <c r="J20" s="80"/>
      <c r="K20" s="80"/>
      <c r="L20" s="80"/>
      <c r="M20" s="80"/>
      <c r="N20" s="80"/>
      <c r="O20" s="80"/>
      <c r="P20" s="80"/>
      <c r="Q20" s="80"/>
      <c r="R20" s="80"/>
      <c r="S20" s="80"/>
      <c r="U20" s="10"/>
      <c r="V20" s="7"/>
    </row>
    <row r="21" spans="1:25" ht="8.25" customHeight="1" x14ac:dyDescent="0.2">
      <c r="A21" s="6"/>
      <c r="B21" s="6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7"/>
      <c r="W21" s="7"/>
    </row>
    <row r="22" spans="1:25" ht="31.5" customHeight="1" x14ac:dyDescent="0.2">
      <c r="A22" s="87" t="s">
        <v>0</v>
      </c>
      <c r="B22" s="88"/>
      <c r="C22" s="94" t="s">
        <v>9</v>
      </c>
      <c r="D22" s="94"/>
      <c r="E22" s="99" t="s">
        <v>63</v>
      </c>
      <c r="F22" s="99"/>
      <c r="G22" s="99" t="s">
        <v>64</v>
      </c>
      <c r="H22" s="99"/>
      <c r="I22" s="99"/>
      <c r="J22" s="99"/>
      <c r="K22" s="99"/>
      <c r="L22" s="99"/>
      <c r="M22" s="91" t="s">
        <v>49</v>
      </c>
      <c r="N22" s="97"/>
      <c r="O22" s="97"/>
      <c r="P22" s="92"/>
      <c r="Q22" s="94" t="s">
        <v>26</v>
      </c>
      <c r="R22" s="94"/>
      <c r="S22" s="94"/>
      <c r="T22" s="94"/>
      <c r="U22" s="18"/>
      <c r="V22" s="10"/>
      <c r="W22" s="6"/>
    </row>
    <row r="23" spans="1:25" ht="31.5" customHeight="1" x14ac:dyDescent="0.2">
      <c r="A23" s="89" t="s">
        <v>1</v>
      </c>
      <c r="B23" s="90"/>
      <c r="C23" s="8" t="s">
        <v>10</v>
      </c>
      <c r="D23" s="21" t="s">
        <v>61</v>
      </c>
      <c r="E23" s="8" t="s">
        <v>14</v>
      </c>
      <c r="F23" s="21" t="s">
        <v>62</v>
      </c>
      <c r="G23" s="8" t="s">
        <v>15</v>
      </c>
      <c r="H23" s="8" t="s">
        <v>16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27</v>
      </c>
      <c r="N23" s="8" t="s">
        <v>28</v>
      </c>
      <c r="O23" s="8" t="s">
        <v>29</v>
      </c>
      <c r="P23" s="8" t="s">
        <v>31</v>
      </c>
      <c r="Q23" s="8" t="s">
        <v>33</v>
      </c>
      <c r="R23" s="8" t="s">
        <v>36</v>
      </c>
      <c r="S23" s="8" t="s">
        <v>38</v>
      </c>
      <c r="T23" s="8" t="s">
        <v>40</v>
      </c>
      <c r="U23" s="18"/>
      <c r="W23" s="7"/>
    </row>
    <row r="24" spans="1:25" ht="31.5" customHeight="1" x14ac:dyDescent="0.2">
      <c r="A24" s="91" t="s">
        <v>2</v>
      </c>
      <c r="B24" s="92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18"/>
      <c r="W24" s="7"/>
    </row>
    <row r="25" spans="1:25" ht="18.75" customHeight="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7"/>
      <c r="W25" s="7"/>
    </row>
    <row r="26" spans="1:25" ht="31.5" customHeight="1" x14ac:dyDescent="0.2">
      <c r="A26" s="95" t="s">
        <v>201</v>
      </c>
      <c r="B26" s="95"/>
      <c r="C26" s="28" t="s">
        <v>208</v>
      </c>
      <c r="D26" s="28"/>
      <c r="E26" s="101">
        <f>SUM(C29:Y29,C32:U32)</f>
        <v>0</v>
      </c>
      <c r="F26" s="101"/>
      <c r="G26" s="28" t="s">
        <v>207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7"/>
      <c r="W26" s="7"/>
      <c r="X26" s="10"/>
    </row>
    <row r="27" spans="1:25" ht="8.25" customHeight="1" x14ac:dyDescent="0.2">
      <c r="A27" s="47"/>
      <c r="B27" s="47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7"/>
      <c r="W27" s="7"/>
      <c r="X27" s="10"/>
    </row>
    <row r="28" spans="1:25" ht="31.5" customHeight="1" x14ac:dyDescent="0.2">
      <c r="A28" s="93" t="s">
        <v>1</v>
      </c>
      <c r="B28" s="93"/>
      <c r="C28" s="22" t="s">
        <v>65</v>
      </c>
      <c r="D28" s="22" t="s">
        <v>66</v>
      </c>
      <c r="E28" s="22" t="s">
        <v>67</v>
      </c>
      <c r="F28" s="22" t="s">
        <v>68</v>
      </c>
      <c r="G28" s="22" t="s">
        <v>69</v>
      </c>
      <c r="H28" s="22" t="s">
        <v>70</v>
      </c>
      <c r="I28" s="22" t="s">
        <v>135</v>
      </c>
      <c r="J28" s="22" t="s">
        <v>136</v>
      </c>
      <c r="K28" s="22" t="s">
        <v>137</v>
      </c>
      <c r="L28" s="22" t="s">
        <v>71</v>
      </c>
      <c r="M28" s="22" t="s">
        <v>72</v>
      </c>
      <c r="N28" s="22" t="s">
        <v>138</v>
      </c>
      <c r="O28" s="22" t="s">
        <v>139</v>
      </c>
      <c r="P28" s="22" t="s">
        <v>140</v>
      </c>
      <c r="Q28" s="22" t="s">
        <v>141</v>
      </c>
      <c r="R28" s="22" t="s">
        <v>142</v>
      </c>
      <c r="S28" s="22" t="s">
        <v>143</v>
      </c>
      <c r="T28" s="22" t="s">
        <v>144</v>
      </c>
      <c r="U28" s="22" t="s">
        <v>145</v>
      </c>
      <c r="V28" s="22" t="s">
        <v>146</v>
      </c>
      <c r="W28" s="22" t="s">
        <v>73</v>
      </c>
      <c r="X28" s="22" t="s">
        <v>74</v>
      </c>
      <c r="Y28" s="22" t="s">
        <v>75</v>
      </c>
    </row>
    <row r="29" spans="1:25" ht="31.5" customHeight="1" x14ac:dyDescent="0.2">
      <c r="A29" s="94" t="s">
        <v>2</v>
      </c>
      <c r="B29" s="94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4"/>
      <c r="W29" s="84"/>
      <c r="X29" s="84"/>
      <c r="Y29" s="84"/>
    </row>
    <row r="30" spans="1:25" ht="8.25" customHeight="1" x14ac:dyDescent="0.2">
      <c r="A30" s="44"/>
      <c r="B30" s="44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7"/>
      <c r="W30" s="7"/>
      <c r="X30" s="10"/>
    </row>
    <row r="31" spans="1:25" ht="31.5" customHeight="1" x14ac:dyDescent="0.2">
      <c r="A31" s="93" t="s">
        <v>1</v>
      </c>
      <c r="B31" s="93"/>
      <c r="C31" s="23" t="s">
        <v>214</v>
      </c>
      <c r="D31" s="22" t="s">
        <v>76</v>
      </c>
      <c r="E31" s="22" t="s">
        <v>147</v>
      </c>
      <c r="F31" s="22" t="s">
        <v>148</v>
      </c>
      <c r="G31" s="22" t="s">
        <v>149</v>
      </c>
      <c r="H31" s="22" t="s">
        <v>150</v>
      </c>
      <c r="I31" s="22" t="s">
        <v>151</v>
      </c>
      <c r="J31" s="22" t="s">
        <v>152</v>
      </c>
      <c r="K31" s="22" t="s">
        <v>153</v>
      </c>
      <c r="L31" s="22" t="s">
        <v>154</v>
      </c>
      <c r="M31" s="22" t="s">
        <v>77</v>
      </c>
      <c r="N31" s="22" t="s">
        <v>78</v>
      </c>
      <c r="O31" s="22" t="s">
        <v>79</v>
      </c>
      <c r="P31" s="22" t="s">
        <v>80</v>
      </c>
      <c r="Q31" s="22" t="s">
        <v>81</v>
      </c>
      <c r="R31" s="22" t="s">
        <v>82</v>
      </c>
      <c r="S31" s="22" t="s">
        <v>83</v>
      </c>
      <c r="T31" s="22" t="s">
        <v>84</v>
      </c>
      <c r="U31" s="22" t="s">
        <v>155</v>
      </c>
      <c r="V31" s="7"/>
      <c r="W31" s="7"/>
      <c r="X31" s="10"/>
    </row>
    <row r="32" spans="1:25" ht="31.5" customHeight="1" x14ac:dyDescent="0.2">
      <c r="A32" s="94" t="s">
        <v>2</v>
      </c>
      <c r="B32" s="94"/>
      <c r="C32" s="84"/>
      <c r="D32" s="84"/>
      <c r="E32" s="84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4"/>
      <c r="T32" s="84"/>
      <c r="U32" s="83"/>
      <c r="V32" s="7"/>
      <c r="W32" s="7"/>
      <c r="X32" s="10"/>
    </row>
    <row r="33" spans="1:25" ht="8.25" customHeight="1" x14ac:dyDescent="0.2">
      <c r="C33" s="20"/>
      <c r="D33" s="20"/>
      <c r="E33" s="20"/>
      <c r="F33" s="20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7"/>
      <c r="W33" s="7"/>
      <c r="X33" s="10"/>
    </row>
    <row r="34" spans="1:25" ht="18.75" customHeight="1" x14ac:dyDescent="0.2">
      <c r="C34" s="18"/>
      <c r="D34" s="18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7"/>
      <c r="W34" s="7"/>
      <c r="X34" s="10"/>
    </row>
    <row r="35" spans="1:25" ht="31.5" customHeight="1" x14ac:dyDescent="0.2">
      <c r="A35" s="112" t="s">
        <v>202</v>
      </c>
      <c r="B35" s="112"/>
      <c r="C35" s="28" t="s">
        <v>209</v>
      </c>
      <c r="D35" s="28"/>
      <c r="E35" s="101">
        <f>SUM(C38:Y38,C41:H41)</f>
        <v>0</v>
      </c>
      <c r="F35" s="101"/>
      <c r="G35" s="28" t="s">
        <v>207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7"/>
      <c r="W35" s="7"/>
      <c r="X35" s="10"/>
    </row>
    <row r="36" spans="1:25" ht="8.25" customHeight="1" x14ac:dyDescent="0.2">
      <c r="C36" s="18"/>
      <c r="D36" s="18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7"/>
      <c r="W36" s="7"/>
      <c r="X36" s="10"/>
    </row>
    <row r="37" spans="1:25" ht="31.5" customHeight="1" x14ac:dyDescent="0.2">
      <c r="A37" s="93" t="s">
        <v>1</v>
      </c>
      <c r="B37" s="93"/>
      <c r="C37" s="22" t="s">
        <v>106</v>
      </c>
      <c r="D37" s="22" t="s">
        <v>107</v>
      </c>
      <c r="E37" s="22" t="s">
        <v>108</v>
      </c>
      <c r="F37" s="22" t="s">
        <v>109</v>
      </c>
      <c r="G37" s="22" t="s">
        <v>110</v>
      </c>
      <c r="H37" s="22" t="s">
        <v>156</v>
      </c>
      <c r="I37" s="22" t="s">
        <v>157</v>
      </c>
      <c r="J37" s="22" t="s">
        <v>158</v>
      </c>
      <c r="K37" s="22" t="s">
        <v>159</v>
      </c>
      <c r="L37" s="22" t="s">
        <v>160</v>
      </c>
      <c r="M37" s="22" t="s">
        <v>111</v>
      </c>
      <c r="N37" s="22" t="s">
        <v>112</v>
      </c>
      <c r="O37" s="22" t="s">
        <v>113</v>
      </c>
      <c r="P37" s="22" t="s">
        <v>114</v>
      </c>
      <c r="Q37" s="22" t="s">
        <v>115</v>
      </c>
      <c r="R37" s="22" t="s">
        <v>116</v>
      </c>
      <c r="S37" s="22" t="s">
        <v>117</v>
      </c>
      <c r="T37" s="22" t="s">
        <v>161</v>
      </c>
      <c r="U37" s="22" t="s">
        <v>162</v>
      </c>
      <c r="V37" s="22" t="s">
        <v>163</v>
      </c>
      <c r="W37" s="22" t="s">
        <v>164</v>
      </c>
      <c r="X37" s="22" t="s">
        <v>165</v>
      </c>
      <c r="Y37" s="22" t="s">
        <v>166</v>
      </c>
    </row>
    <row r="38" spans="1:25" ht="31.5" customHeight="1" x14ac:dyDescent="0.2">
      <c r="A38" s="94" t="s">
        <v>2</v>
      </c>
      <c r="B38" s="94"/>
      <c r="C38" s="85"/>
      <c r="D38" s="85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</row>
    <row r="39" spans="1:25" ht="8.25" customHeight="1" x14ac:dyDescent="0.2">
      <c r="C39" s="18"/>
      <c r="D39" s="18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7"/>
      <c r="W39" s="7"/>
      <c r="X39" s="10"/>
    </row>
    <row r="40" spans="1:25" ht="31.5" customHeight="1" x14ac:dyDescent="0.2">
      <c r="A40" s="93" t="s">
        <v>1</v>
      </c>
      <c r="B40" s="93"/>
      <c r="C40" s="22" t="s">
        <v>167</v>
      </c>
      <c r="D40" s="22" t="s">
        <v>118</v>
      </c>
      <c r="E40" s="22" t="s">
        <v>119</v>
      </c>
      <c r="F40" s="22" t="s">
        <v>168</v>
      </c>
      <c r="G40" s="22" t="s">
        <v>169</v>
      </c>
      <c r="H40" s="22" t="s">
        <v>170</v>
      </c>
      <c r="S40" s="44"/>
      <c r="T40" s="44"/>
      <c r="U40" s="44"/>
      <c r="V40" s="7"/>
      <c r="W40" s="7"/>
      <c r="X40" s="10"/>
    </row>
    <row r="41" spans="1:25" ht="31.5" customHeight="1" x14ac:dyDescent="0.2">
      <c r="A41" s="94" t="s">
        <v>2</v>
      </c>
      <c r="B41" s="94"/>
      <c r="C41" s="80"/>
      <c r="D41" s="80"/>
      <c r="E41" s="80"/>
      <c r="F41" s="80"/>
      <c r="G41" s="80"/>
      <c r="H41" s="80"/>
      <c r="S41" s="44"/>
      <c r="T41" s="44"/>
      <c r="U41" s="44"/>
      <c r="V41" s="7"/>
      <c r="W41" s="7"/>
      <c r="X41" s="10"/>
    </row>
    <row r="42" spans="1:25" ht="18.75" customHeight="1" x14ac:dyDescent="0.2">
      <c r="C42" s="18"/>
      <c r="D42" s="18"/>
      <c r="E42" s="18"/>
      <c r="F42" s="18"/>
      <c r="G42" s="18"/>
      <c r="H42" s="18"/>
      <c r="I42" s="18"/>
      <c r="J42" s="18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7"/>
      <c r="W42" s="7"/>
      <c r="X42" s="10"/>
    </row>
    <row r="43" spans="1:25" ht="31.5" customHeight="1" x14ac:dyDescent="0.2">
      <c r="A43" s="112" t="s">
        <v>203</v>
      </c>
      <c r="B43" s="112"/>
      <c r="C43" s="28" t="s">
        <v>210</v>
      </c>
      <c r="D43" s="28"/>
      <c r="E43" s="101">
        <f>SUM(C46:Y46,C49:N49)</f>
        <v>0</v>
      </c>
      <c r="F43" s="101"/>
      <c r="G43" s="28" t="s">
        <v>207</v>
      </c>
      <c r="H43" s="18"/>
      <c r="I43" s="18"/>
      <c r="J43" s="18"/>
      <c r="K43" s="18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7"/>
      <c r="W43" s="7"/>
      <c r="X43" s="10"/>
    </row>
    <row r="44" spans="1:25" ht="8.25" customHeight="1" x14ac:dyDescent="0.2">
      <c r="C44" s="3"/>
      <c r="D44" s="3"/>
      <c r="E44" s="43"/>
      <c r="F44" s="43"/>
      <c r="G44" s="26"/>
      <c r="H44" s="18"/>
      <c r="I44" s="18"/>
      <c r="J44" s="18"/>
      <c r="K44" s="18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7"/>
      <c r="W44" s="7"/>
      <c r="X44" s="10"/>
    </row>
    <row r="45" spans="1:25" ht="31.5" customHeight="1" x14ac:dyDescent="0.2">
      <c r="A45" s="93" t="s">
        <v>1</v>
      </c>
      <c r="B45" s="93"/>
      <c r="C45" s="22" t="s">
        <v>85</v>
      </c>
      <c r="D45" s="22" t="s">
        <v>171</v>
      </c>
      <c r="E45" s="22" t="s">
        <v>172</v>
      </c>
      <c r="F45" s="22" t="s">
        <v>173</v>
      </c>
      <c r="G45" s="22" t="s">
        <v>174</v>
      </c>
      <c r="H45" s="22" t="s">
        <v>175</v>
      </c>
      <c r="I45" s="22" t="s">
        <v>86</v>
      </c>
      <c r="J45" s="22" t="s">
        <v>87</v>
      </c>
      <c r="K45" s="22" t="s">
        <v>88</v>
      </c>
      <c r="L45" s="22" t="s">
        <v>89</v>
      </c>
      <c r="M45" s="22" t="s">
        <v>90</v>
      </c>
      <c r="N45" s="22" t="s">
        <v>91</v>
      </c>
      <c r="O45" s="22" t="s">
        <v>92</v>
      </c>
      <c r="P45" s="22" t="s">
        <v>176</v>
      </c>
      <c r="Q45" s="22" t="s">
        <v>177</v>
      </c>
      <c r="R45" s="22" t="s">
        <v>93</v>
      </c>
      <c r="S45" s="22" t="s">
        <v>178</v>
      </c>
      <c r="T45" s="22" t="s">
        <v>179</v>
      </c>
      <c r="U45" s="22" t="s">
        <v>94</v>
      </c>
      <c r="V45" s="22" t="s">
        <v>95</v>
      </c>
      <c r="W45" s="23" t="s">
        <v>228</v>
      </c>
      <c r="X45" s="22" t="s">
        <v>96</v>
      </c>
      <c r="Y45" s="22" t="s">
        <v>97</v>
      </c>
    </row>
    <row r="46" spans="1:25" ht="31.5" customHeight="1" x14ac:dyDescent="0.2">
      <c r="A46" s="94" t="s">
        <v>2</v>
      </c>
      <c r="B46" s="94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5"/>
      <c r="W46" s="85"/>
      <c r="X46" s="85"/>
      <c r="Y46" s="85"/>
    </row>
    <row r="47" spans="1:25" ht="8.25" customHeight="1" x14ac:dyDescent="0.2">
      <c r="C47" s="18"/>
      <c r="D47" s="18"/>
      <c r="E47" s="18"/>
      <c r="F47" s="18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7"/>
      <c r="W47" s="7"/>
      <c r="X47" s="10"/>
    </row>
    <row r="48" spans="1:25" ht="31.5" customHeight="1" x14ac:dyDescent="0.2">
      <c r="A48" s="93" t="s">
        <v>1</v>
      </c>
      <c r="B48" s="93"/>
      <c r="C48" s="22" t="s">
        <v>98</v>
      </c>
      <c r="D48" s="22" t="s">
        <v>99</v>
      </c>
      <c r="E48" s="22" t="s">
        <v>180</v>
      </c>
      <c r="F48" s="22" t="s">
        <v>181</v>
      </c>
      <c r="G48" s="22" t="s">
        <v>100</v>
      </c>
      <c r="H48" s="22" t="s">
        <v>101</v>
      </c>
      <c r="I48" s="22" t="s">
        <v>102</v>
      </c>
      <c r="J48" s="22" t="s">
        <v>103</v>
      </c>
      <c r="K48" s="22" t="s">
        <v>104</v>
      </c>
      <c r="L48" s="22" t="s">
        <v>182</v>
      </c>
      <c r="M48" s="23" t="s">
        <v>229</v>
      </c>
      <c r="N48" s="22" t="s">
        <v>105</v>
      </c>
      <c r="R48" s="31"/>
      <c r="S48" s="31"/>
      <c r="T48" s="31"/>
      <c r="U48" s="31"/>
      <c r="V48" s="31"/>
      <c r="W48" s="31"/>
      <c r="X48" s="31"/>
    </row>
    <row r="49" spans="1:25" ht="31.5" customHeight="1" x14ac:dyDescent="0.2">
      <c r="A49" s="94" t="s">
        <v>2</v>
      </c>
      <c r="B49" s="94"/>
      <c r="C49" s="85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R49" s="37"/>
      <c r="S49" s="44"/>
      <c r="T49" s="44"/>
      <c r="U49" s="44"/>
      <c r="V49" s="44"/>
      <c r="W49" s="44"/>
      <c r="X49" s="44"/>
    </row>
    <row r="50" spans="1:25" ht="18.75" customHeight="1" x14ac:dyDescent="0.2">
      <c r="C50" s="18"/>
      <c r="D50" s="18"/>
      <c r="E50" s="18"/>
      <c r="F50" s="18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7"/>
      <c r="W50" s="7"/>
      <c r="X50" s="10"/>
    </row>
    <row r="51" spans="1:25" ht="31.5" customHeight="1" x14ac:dyDescent="0.2">
      <c r="A51" s="112" t="s">
        <v>204</v>
      </c>
      <c r="B51" s="112"/>
      <c r="C51" s="28" t="s">
        <v>211</v>
      </c>
      <c r="D51" s="28"/>
      <c r="E51" s="101">
        <f>SUM(C54:Y54,C57:Y57,C60:Y60,C63:J63)</f>
        <v>0</v>
      </c>
      <c r="F51" s="101"/>
      <c r="G51" s="28" t="s">
        <v>207</v>
      </c>
      <c r="H51" s="44"/>
      <c r="I51" s="39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7"/>
      <c r="W51" s="7"/>
      <c r="X51" s="10"/>
    </row>
    <row r="52" spans="1:25" ht="8.25" customHeight="1" x14ac:dyDescent="0.2">
      <c r="C52" s="18"/>
      <c r="D52" s="18"/>
      <c r="E52" s="18"/>
      <c r="F52" s="18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7"/>
      <c r="W52" s="7"/>
      <c r="X52" s="10"/>
    </row>
    <row r="53" spans="1:25" ht="31.5" customHeight="1" x14ac:dyDescent="0.2">
      <c r="A53" s="93" t="s">
        <v>1</v>
      </c>
      <c r="B53" s="93"/>
      <c r="C53" s="24" t="s">
        <v>121</v>
      </c>
      <c r="D53" s="24" t="s">
        <v>120</v>
      </c>
      <c r="E53" s="24" t="s">
        <v>249</v>
      </c>
      <c r="F53" s="24" t="s">
        <v>250</v>
      </c>
      <c r="G53" s="24" t="s">
        <v>251</v>
      </c>
      <c r="H53" s="24" t="s">
        <v>252</v>
      </c>
      <c r="I53" s="24" t="s">
        <v>253</v>
      </c>
      <c r="J53" s="24" t="s">
        <v>254</v>
      </c>
      <c r="K53" s="24" t="s">
        <v>255</v>
      </c>
      <c r="L53" s="24" t="s">
        <v>256</v>
      </c>
      <c r="M53" s="24" t="s">
        <v>257</v>
      </c>
      <c r="N53" s="24" t="s">
        <v>122</v>
      </c>
      <c r="O53" s="24" t="s">
        <v>258</v>
      </c>
      <c r="P53" s="24" t="s">
        <v>259</v>
      </c>
      <c r="Q53" s="24" t="s">
        <v>260</v>
      </c>
      <c r="R53" s="24" t="s">
        <v>124</v>
      </c>
      <c r="S53" s="24" t="s">
        <v>125</v>
      </c>
      <c r="T53" s="24" t="s">
        <v>123</v>
      </c>
      <c r="U53" s="24" t="s">
        <v>261</v>
      </c>
      <c r="V53" s="24" t="s">
        <v>262</v>
      </c>
      <c r="W53" s="24" t="s">
        <v>263</v>
      </c>
      <c r="X53" s="24" t="s">
        <v>126</v>
      </c>
      <c r="Y53" s="24" t="s">
        <v>264</v>
      </c>
    </row>
    <row r="54" spans="1:25" ht="31.5" customHeight="1" x14ac:dyDescent="0.2">
      <c r="A54" s="94" t="s">
        <v>2</v>
      </c>
      <c r="B54" s="94"/>
      <c r="C54" s="84"/>
      <c r="D54" s="84"/>
      <c r="E54" s="84"/>
      <c r="F54" s="84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4"/>
      <c r="W54" s="84"/>
      <c r="X54" s="84"/>
      <c r="Y54" s="84"/>
    </row>
    <row r="55" spans="1:25" ht="8.25" customHeight="1" x14ac:dyDescent="0.2">
      <c r="C55" s="20"/>
      <c r="D55" s="20"/>
      <c r="E55" s="20"/>
      <c r="F55" s="20"/>
      <c r="G55" s="20"/>
      <c r="H55" s="20"/>
      <c r="I55" s="20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7"/>
      <c r="W55" s="7"/>
      <c r="X55" s="10"/>
    </row>
    <row r="56" spans="1:25" ht="31.5" customHeight="1" x14ac:dyDescent="0.2">
      <c r="A56" s="93" t="s">
        <v>1</v>
      </c>
      <c r="B56" s="93"/>
      <c r="C56" s="24" t="s">
        <v>265</v>
      </c>
      <c r="D56" s="24" t="s">
        <v>266</v>
      </c>
      <c r="E56" s="24" t="s">
        <v>267</v>
      </c>
      <c r="F56" s="24" t="s">
        <v>268</v>
      </c>
      <c r="G56" s="24" t="s">
        <v>269</v>
      </c>
      <c r="H56" s="24" t="s">
        <v>270</v>
      </c>
      <c r="I56" s="24" t="s">
        <v>127</v>
      </c>
      <c r="J56" s="24" t="s">
        <v>183</v>
      </c>
      <c r="K56" s="24" t="s">
        <v>184</v>
      </c>
      <c r="L56" s="24" t="s">
        <v>188</v>
      </c>
      <c r="M56" s="24" t="s">
        <v>187</v>
      </c>
      <c r="N56" s="24" t="s">
        <v>194</v>
      </c>
      <c r="O56" s="24" t="s">
        <v>192</v>
      </c>
      <c r="P56" s="24" t="s">
        <v>271</v>
      </c>
      <c r="Q56" s="24" t="s">
        <v>193</v>
      </c>
      <c r="R56" s="38" t="s">
        <v>190</v>
      </c>
      <c r="S56" s="38" t="s">
        <v>189</v>
      </c>
      <c r="T56" s="38" t="s">
        <v>186</v>
      </c>
      <c r="U56" s="38" t="s">
        <v>185</v>
      </c>
      <c r="V56" s="38" t="s">
        <v>191</v>
      </c>
      <c r="W56" s="38" t="s">
        <v>195</v>
      </c>
      <c r="X56" s="46" t="s">
        <v>196</v>
      </c>
      <c r="Y56" s="38" t="s">
        <v>198</v>
      </c>
    </row>
    <row r="57" spans="1:25" ht="31.5" customHeight="1" x14ac:dyDescent="0.2">
      <c r="A57" s="94" t="s">
        <v>2</v>
      </c>
      <c r="B57" s="94"/>
      <c r="C57" s="84"/>
      <c r="D57" s="84"/>
      <c r="E57" s="84"/>
      <c r="F57" s="84"/>
      <c r="G57" s="84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4"/>
      <c r="S57" s="84"/>
      <c r="T57" s="84"/>
      <c r="U57" s="84"/>
      <c r="V57" s="84"/>
      <c r="W57" s="84"/>
      <c r="X57" s="83"/>
      <c r="Y57" s="83"/>
    </row>
    <row r="58" spans="1:25" ht="8.25" customHeight="1" x14ac:dyDescent="0.2">
      <c r="C58" s="20"/>
      <c r="D58" s="20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7"/>
      <c r="W58" s="7"/>
      <c r="X58" s="10"/>
    </row>
    <row r="59" spans="1:25" ht="31.5" customHeight="1" x14ac:dyDescent="0.2">
      <c r="A59" s="93" t="s">
        <v>1</v>
      </c>
      <c r="B59" s="93"/>
      <c r="C59" s="46" t="s">
        <v>199</v>
      </c>
      <c r="D59" s="46" t="s">
        <v>197</v>
      </c>
      <c r="E59" s="46" t="s">
        <v>272</v>
      </c>
      <c r="F59" s="46" t="s">
        <v>128</v>
      </c>
      <c r="G59" s="46" t="s">
        <v>129</v>
      </c>
      <c r="H59" s="46" t="s">
        <v>273</v>
      </c>
      <c r="I59" s="24" t="s">
        <v>274</v>
      </c>
      <c r="J59" s="24" t="s">
        <v>275</v>
      </c>
      <c r="K59" s="24" t="s">
        <v>276</v>
      </c>
      <c r="L59" s="24" t="s">
        <v>277</v>
      </c>
      <c r="M59" s="24" t="s">
        <v>278</v>
      </c>
      <c r="N59" s="46" t="s">
        <v>130</v>
      </c>
      <c r="O59" s="24" t="s">
        <v>141</v>
      </c>
      <c r="P59" s="24" t="s">
        <v>279</v>
      </c>
      <c r="Q59" s="24" t="s">
        <v>280</v>
      </c>
      <c r="R59" s="24" t="s">
        <v>281</v>
      </c>
      <c r="S59" s="46" t="s">
        <v>131</v>
      </c>
      <c r="T59" s="46" t="s">
        <v>132</v>
      </c>
      <c r="U59" s="46" t="s">
        <v>282</v>
      </c>
      <c r="V59" s="24" t="s">
        <v>283</v>
      </c>
      <c r="W59" s="24" t="s">
        <v>284</v>
      </c>
      <c r="X59" s="24" t="s">
        <v>285</v>
      </c>
      <c r="Y59" s="24" t="s">
        <v>286</v>
      </c>
    </row>
    <row r="60" spans="1:25" ht="31.5" customHeight="1" x14ac:dyDescent="0.2">
      <c r="A60" s="94" t="s">
        <v>2</v>
      </c>
      <c r="B60" s="94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4"/>
      <c r="N60" s="84"/>
      <c r="O60" s="84"/>
      <c r="P60" s="84"/>
      <c r="Q60" s="83"/>
      <c r="R60" s="83"/>
      <c r="S60" s="83"/>
      <c r="T60" s="83"/>
      <c r="U60" s="83"/>
      <c r="V60" s="83"/>
      <c r="W60" s="83"/>
      <c r="X60" s="83"/>
      <c r="Y60" s="83"/>
    </row>
    <row r="61" spans="1:25" ht="8.25" customHeight="1" x14ac:dyDescent="0.2">
      <c r="C61" s="20"/>
      <c r="D61" s="20"/>
      <c r="E61" s="20"/>
      <c r="F61" s="20"/>
      <c r="G61" s="20"/>
      <c r="H61" s="20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7"/>
      <c r="W61" s="7"/>
      <c r="X61" s="10"/>
    </row>
    <row r="62" spans="1:25" ht="27" customHeight="1" x14ac:dyDescent="0.2">
      <c r="A62" s="93" t="s">
        <v>1</v>
      </c>
      <c r="B62" s="93"/>
      <c r="C62" s="46" t="s">
        <v>287</v>
      </c>
      <c r="D62" s="46" t="s">
        <v>288</v>
      </c>
      <c r="E62" s="46" t="s">
        <v>133</v>
      </c>
      <c r="F62" s="46" t="s">
        <v>134</v>
      </c>
      <c r="G62" s="46" t="s">
        <v>289</v>
      </c>
      <c r="H62" s="46" t="s">
        <v>290</v>
      </c>
      <c r="I62" s="24" t="s">
        <v>291</v>
      </c>
      <c r="J62" s="24" t="s">
        <v>292</v>
      </c>
      <c r="K62" s="73"/>
      <c r="L62" s="73"/>
      <c r="M62" s="73"/>
      <c r="N62" s="10"/>
      <c r="O62" s="73"/>
      <c r="P62" s="73"/>
      <c r="Q62" s="73"/>
      <c r="R62" s="73"/>
      <c r="S62" s="10"/>
      <c r="T62" s="10"/>
      <c r="U62" s="10"/>
      <c r="V62" s="73"/>
      <c r="W62" s="73"/>
      <c r="X62" s="73"/>
      <c r="Y62" s="73"/>
    </row>
    <row r="63" spans="1:25" ht="31.2" customHeight="1" x14ac:dyDescent="0.2">
      <c r="A63" s="94" t="s">
        <v>2</v>
      </c>
      <c r="B63" s="94"/>
      <c r="C63" s="83"/>
      <c r="D63" s="83"/>
      <c r="E63" s="83"/>
      <c r="F63" s="83"/>
      <c r="G63" s="83"/>
      <c r="H63" s="83"/>
      <c r="I63" s="83"/>
      <c r="J63" s="83"/>
      <c r="K63" s="17"/>
      <c r="L63" s="17"/>
      <c r="M63" s="74"/>
      <c r="N63" s="74"/>
      <c r="O63" s="74"/>
      <c r="P63" s="74"/>
      <c r="Q63" s="17"/>
      <c r="R63" s="17"/>
      <c r="S63" s="17"/>
      <c r="T63" s="17"/>
      <c r="U63" s="17"/>
      <c r="V63" s="17"/>
      <c r="W63" s="17"/>
      <c r="X63" s="17"/>
      <c r="Y63" s="17"/>
    </row>
    <row r="64" spans="1:25" ht="20.25" customHeight="1" x14ac:dyDescent="0.2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18"/>
    </row>
    <row r="65" spans="1:25" ht="8.25" customHeight="1" x14ac:dyDescent="0.2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18"/>
    </row>
    <row r="66" spans="1:25" ht="31.5" customHeight="1" x14ac:dyDescent="0.2">
      <c r="A66" s="112" t="s">
        <v>205</v>
      </c>
      <c r="B66" s="112"/>
      <c r="C66" s="28" t="s">
        <v>212</v>
      </c>
      <c r="D66" s="28"/>
      <c r="E66" s="101">
        <f>SUM(C69:E69)</f>
        <v>0</v>
      </c>
      <c r="F66" s="101"/>
      <c r="G66" s="28" t="s">
        <v>207</v>
      </c>
      <c r="H66" s="18"/>
      <c r="I66" s="18"/>
      <c r="J66" s="18"/>
      <c r="S66" s="18"/>
      <c r="T66" s="18"/>
      <c r="U66" s="18"/>
    </row>
    <row r="67" spans="1:25" ht="18.75" customHeight="1" x14ac:dyDescent="0.2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1:25" ht="31.5" customHeight="1" thickBot="1" x14ac:dyDescent="0.25">
      <c r="A68" s="93" t="s">
        <v>1</v>
      </c>
      <c r="B68" s="89"/>
      <c r="C68" s="45" t="s">
        <v>232</v>
      </c>
      <c r="D68" s="72" t="s">
        <v>230</v>
      </c>
      <c r="E68" s="45" t="s">
        <v>231</v>
      </c>
      <c r="L68" s="18"/>
      <c r="M68" s="18"/>
      <c r="N68" s="18"/>
      <c r="O68" s="18"/>
      <c r="P68" s="18"/>
      <c r="Q68" s="18"/>
      <c r="R68" s="18"/>
      <c r="U68" s="18"/>
    </row>
    <row r="69" spans="1:25" ht="31.5" customHeight="1" thickTop="1" thickBot="1" x14ac:dyDescent="0.25">
      <c r="A69" s="94" t="s">
        <v>2</v>
      </c>
      <c r="B69" s="91"/>
      <c r="C69" s="79"/>
      <c r="D69" s="79"/>
      <c r="E69" s="79"/>
      <c r="L69" s="110" t="s">
        <v>223</v>
      </c>
      <c r="M69" s="110"/>
      <c r="N69" s="110"/>
      <c r="O69" s="110"/>
      <c r="P69" s="110"/>
      <c r="Q69" s="111">
        <f>SUM(E8,E26,E35,E43,E51,E66)</f>
        <v>0</v>
      </c>
      <c r="R69" s="110"/>
      <c r="S69" s="110"/>
      <c r="T69" s="42" t="s">
        <v>207</v>
      </c>
      <c r="V69" s="107" t="s">
        <v>213</v>
      </c>
      <c r="W69" s="108"/>
      <c r="X69" s="109"/>
      <c r="Y69" s="34" t="str">
        <f>IF(Q69=0,"",IF(Q69=D6,"○","×"))</f>
        <v/>
      </c>
    </row>
    <row r="70" spans="1:25" ht="31.5" customHeight="1" thickTop="1" x14ac:dyDescent="0.2"/>
  </sheetData>
  <mergeCells count="72">
    <mergeCell ref="U7:V7"/>
    <mergeCell ref="S10:U10"/>
    <mergeCell ref="E66:F66"/>
    <mergeCell ref="E43:F43"/>
    <mergeCell ref="A66:B66"/>
    <mergeCell ref="A56:B56"/>
    <mergeCell ref="A57:B57"/>
    <mergeCell ref="A59:B59"/>
    <mergeCell ref="A60:B60"/>
    <mergeCell ref="A62:B62"/>
    <mergeCell ref="A63:B63"/>
    <mergeCell ref="A45:B45"/>
    <mergeCell ref="A51:B51"/>
    <mergeCell ref="E51:F51"/>
    <mergeCell ref="A53:B53"/>
    <mergeCell ref="A46:B46"/>
    <mergeCell ref="A48:B48"/>
    <mergeCell ref="A49:B49"/>
    <mergeCell ref="A43:B43"/>
    <mergeCell ref="A32:B32"/>
    <mergeCell ref="A35:B35"/>
    <mergeCell ref="A38:B38"/>
    <mergeCell ref="A40:B40"/>
    <mergeCell ref="A54:B54"/>
    <mergeCell ref="A41:B41"/>
    <mergeCell ref="E35:F35"/>
    <mergeCell ref="A37:B37"/>
    <mergeCell ref="Q22:T22"/>
    <mergeCell ref="A23:B23"/>
    <mergeCell ref="A24:B24"/>
    <mergeCell ref="A26:B26"/>
    <mergeCell ref="E26:F26"/>
    <mergeCell ref="A28:B28"/>
    <mergeCell ref="A29:B29"/>
    <mergeCell ref="A22:B22"/>
    <mergeCell ref="C22:D22"/>
    <mergeCell ref="E22:F22"/>
    <mergeCell ref="G22:L22"/>
    <mergeCell ref="M22:P22"/>
    <mergeCell ref="A31:B31"/>
    <mergeCell ref="A18:B18"/>
    <mergeCell ref="C18:I18"/>
    <mergeCell ref="J18:S18"/>
    <mergeCell ref="A19:B19"/>
    <mergeCell ref="A20:B20"/>
    <mergeCell ref="A15:B15"/>
    <mergeCell ref="A16:B16"/>
    <mergeCell ref="P14:Q14"/>
    <mergeCell ref="C14:I14"/>
    <mergeCell ref="J14:O14"/>
    <mergeCell ref="A8:B8"/>
    <mergeCell ref="E8:F8"/>
    <mergeCell ref="A14:B14"/>
    <mergeCell ref="A10:B10"/>
    <mergeCell ref="C10:R10"/>
    <mergeCell ref="A11:B11"/>
    <mergeCell ref="A12:B12"/>
    <mergeCell ref="K7:L7"/>
    <mergeCell ref="M7:S7"/>
    <mergeCell ref="A5:C5"/>
    <mergeCell ref="D5:H5"/>
    <mergeCell ref="K5:L5"/>
    <mergeCell ref="M5:S5"/>
    <mergeCell ref="A6:C6"/>
    <mergeCell ref="D6:G6"/>
    <mergeCell ref="K6:L6"/>
    <mergeCell ref="M6:S6"/>
    <mergeCell ref="A68:B68"/>
    <mergeCell ref="A69:B69"/>
    <mergeCell ref="L69:P69"/>
    <mergeCell ref="Q69:S69"/>
    <mergeCell ref="V69:X69"/>
  </mergeCells>
  <phoneticPr fontId="2"/>
  <dataValidations count="1">
    <dataValidation type="list" allowBlank="1" showInputMessage="1" showErrorMessage="1" sqref="W7" xr:uid="{906FA3BA-5E23-4FD0-A751-800887392B75}">
      <formula1>"○"</formula1>
    </dataValidation>
  </dataValidations>
  <pageMargins left="0.94488188976377963" right="0.51181102362204722" top="0.59055118110236227" bottom="0.59055118110236227" header="0.51181102362204722" footer="0.51181102362204722"/>
  <pageSetup paperSize="8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3975F-48BF-4064-8C8B-20273512ED51}">
  <sheetPr codeName="Sheet4"/>
  <dimension ref="A1:JH3"/>
  <sheetViews>
    <sheetView workbookViewId="0">
      <selection activeCell="I15" sqref="I15"/>
    </sheetView>
  </sheetViews>
  <sheetFormatPr defaultRowHeight="13.2" x14ac:dyDescent="0.2"/>
  <cols>
    <col min="1" max="1" width="18.21875" customWidth="1"/>
    <col min="3" max="3" width="18.88671875" customWidth="1"/>
    <col min="5" max="5" width="10.5546875" customWidth="1"/>
    <col min="8" max="76" width="7.44140625" customWidth="1"/>
    <col min="78" max="119" width="7.109375" customWidth="1"/>
    <col min="121" max="149" width="7.5546875" customWidth="1"/>
    <col min="151" max="185" width="7.33203125" customWidth="1"/>
    <col min="187" max="263" width="7.88671875" customWidth="1"/>
  </cols>
  <sheetData>
    <row r="1" spans="1:268" ht="42.45" customHeight="1" x14ac:dyDescent="0.2">
      <c r="B1" t="s">
        <v>311</v>
      </c>
      <c r="H1" s="121" t="s">
        <v>3</v>
      </c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3"/>
      <c r="X1" s="124" t="s">
        <v>227</v>
      </c>
      <c r="Y1" s="125"/>
      <c r="Z1" s="126"/>
      <c r="AA1" s="124" t="s">
        <v>215</v>
      </c>
      <c r="AB1" s="125"/>
      <c r="AC1" s="125"/>
      <c r="AD1" s="125"/>
      <c r="AE1" s="125"/>
      <c r="AF1" s="125"/>
      <c r="AG1" s="126"/>
      <c r="AH1" s="124" t="s">
        <v>226</v>
      </c>
      <c r="AI1" s="125"/>
      <c r="AJ1" s="125"/>
      <c r="AK1" s="125"/>
      <c r="AL1" s="125"/>
      <c r="AM1" s="126"/>
      <c r="AN1" s="127" t="s">
        <v>225</v>
      </c>
      <c r="AO1" s="120"/>
      <c r="AP1" s="121" t="s">
        <v>34</v>
      </c>
      <c r="AQ1" s="122"/>
      <c r="AR1" s="122"/>
      <c r="AS1" s="122"/>
      <c r="AT1" s="122"/>
      <c r="AU1" s="122"/>
      <c r="AV1" s="123"/>
      <c r="AW1" s="120" t="s">
        <v>45</v>
      </c>
      <c r="AX1" s="120"/>
      <c r="AY1" s="120"/>
      <c r="AZ1" s="120"/>
      <c r="BA1" s="120"/>
      <c r="BB1" s="120"/>
      <c r="BC1" s="120"/>
      <c r="BD1" s="120"/>
      <c r="BE1" s="120"/>
      <c r="BF1" s="120"/>
      <c r="BG1" s="120" t="s">
        <v>9</v>
      </c>
      <c r="BH1" s="120"/>
      <c r="BI1" s="128" t="s">
        <v>63</v>
      </c>
      <c r="BJ1" s="128"/>
      <c r="BK1" s="128" t="s">
        <v>64</v>
      </c>
      <c r="BL1" s="128"/>
      <c r="BM1" s="128"/>
      <c r="BN1" s="128"/>
      <c r="BO1" s="128"/>
      <c r="BP1" s="128"/>
      <c r="BQ1" s="121" t="s">
        <v>49</v>
      </c>
      <c r="BR1" s="122"/>
      <c r="BS1" s="122"/>
      <c r="BT1" s="123"/>
      <c r="BU1" s="120" t="s">
        <v>26</v>
      </c>
      <c r="BV1" s="120"/>
      <c r="BW1" s="120"/>
      <c r="BX1" s="120"/>
      <c r="BY1" s="48"/>
      <c r="BZ1" s="49" t="s">
        <v>301</v>
      </c>
      <c r="CA1" s="49" t="s">
        <v>301</v>
      </c>
      <c r="CB1" s="49" t="s">
        <v>301</v>
      </c>
      <c r="CC1" s="49" t="s">
        <v>301</v>
      </c>
      <c r="CD1" s="49" t="s">
        <v>301</v>
      </c>
      <c r="CE1" s="49" t="s">
        <v>301</v>
      </c>
      <c r="CF1" s="49" t="s">
        <v>301</v>
      </c>
      <c r="CG1" s="49" t="s">
        <v>301</v>
      </c>
      <c r="CH1" s="49" t="s">
        <v>301</v>
      </c>
      <c r="CI1" s="49" t="s">
        <v>301</v>
      </c>
      <c r="CJ1" s="49" t="s">
        <v>301</v>
      </c>
      <c r="CK1" s="49" t="s">
        <v>301</v>
      </c>
      <c r="CL1" s="49" t="s">
        <v>301</v>
      </c>
      <c r="CM1" s="49" t="s">
        <v>301</v>
      </c>
      <c r="CN1" s="49" t="s">
        <v>301</v>
      </c>
      <c r="CO1" s="49" t="s">
        <v>301</v>
      </c>
      <c r="CP1" s="49" t="s">
        <v>301</v>
      </c>
      <c r="CQ1" s="49" t="s">
        <v>301</v>
      </c>
      <c r="CR1" s="49" t="s">
        <v>301</v>
      </c>
      <c r="CS1" s="49" t="s">
        <v>301</v>
      </c>
      <c r="CT1" s="49" t="s">
        <v>301</v>
      </c>
      <c r="CU1" s="49" t="s">
        <v>301</v>
      </c>
      <c r="CV1" s="49" t="s">
        <v>301</v>
      </c>
      <c r="CW1" s="49" t="s">
        <v>301</v>
      </c>
      <c r="CX1" s="49" t="s">
        <v>301</v>
      </c>
      <c r="CY1" s="49" t="s">
        <v>301</v>
      </c>
      <c r="CZ1" s="49" t="s">
        <v>301</v>
      </c>
      <c r="DA1" s="49" t="s">
        <v>301</v>
      </c>
      <c r="DB1" s="49" t="s">
        <v>301</v>
      </c>
      <c r="DC1" s="49" t="s">
        <v>301</v>
      </c>
      <c r="DD1" s="49" t="s">
        <v>301</v>
      </c>
      <c r="DE1" s="49" t="s">
        <v>301</v>
      </c>
      <c r="DF1" s="49" t="s">
        <v>301</v>
      </c>
      <c r="DG1" s="49" t="s">
        <v>301</v>
      </c>
      <c r="DH1" s="49" t="s">
        <v>301</v>
      </c>
      <c r="DI1" s="49" t="s">
        <v>301</v>
      </c>
      <c r="DJ1" s="49" t="s">
        <v>301</v>
      </c>
      <c r="DK1" s="49" t="s">
        <v>301</v>
      </c>
      <c r="DL1" s="49" t="s">
        <v>301</v>
      </c>
      <c r="DM1" s="49" t="s">
        <v>301</v>
      </c>
      <c r="DN1" s="49" t="s">
        <v>301</v>
      </c>
      <c r="DO1" s="49" t="s">
        <v>301</v>
      </c>
      <c r="DP1" s="52"/>
      <c r="DQ1" s="53" t="s">
        <v>303</v>
      </c>
      <c r="DR1" s="53" t="s">
        <v>303</v>
      </c>
      <c r="DS1" s="53" t="s">
        <v>303</v>
      </c>
      <c r="DT1" s="53" t="s">
        <v>303</v>
      </c>
      <c r="DU1" s="53" t="s">
        <v>303</v>
      </c>
      <c r="DV1" s="53" t="s">
        <v>303</v>
      </c>
      <c r="DW1" s="53" t="s">
        <v>303</v>
      </c>
      <c r="DX1" s="53" t="s">
        <v>303</v>
      </c>
      <c r="DY1" s="53" t="s">
        <v>303</v>
      </c>
      <c r="DZ1" s="53" t="s">
        <v>303</v>
      </c>
      <c r="EA1" s="53" t="s">
        <v>303</v>
      </c>
      <c r="EB1" s="53" t="s">
        <v>303</v>
      </c>
      <c r="EC1" s="53" t="s">
        <v>303</v>
      </c>
      <c r="ED1" s="53" t="s">
        <v>303</v>
      </c>
      <c r="EE1" s="53" t="s">
        <v>303</v>
      </c>
      <c r="EF1" s="53" t="s">
        <v>303</v>
      </c>
      <c r="EG1" s="53" t="s">
        <v>303</v>
      </c>
      <c r="EH1" s="53" t="s">
        <v>303</v>
      </c>
      <c r="EI1" s="53" t="s">
        <v>303</v>
      </c>
      <c r="EJ1" s="53" t="s">
        <v>303</v>
      </c>
      <c r="EK1" s="53" t="s">
        <v>303</v>
      </c>
      <c r="EL1" s="53" t="s">
        <v>303</v>
      </c>
      <c r="EM1" s="53" t="s">
        <v>303</v>
      </c>
      <c r="EN1" s="53" t="s">
        <v>303</v>
      </c>
      <c r="EO1" s="53" t="s">
        <v>303</v>
      </c>
      <c r="EP1" s="53" t="s">
        <v>303</v>
      </c>
      <c r="EQ1" s="53" t="s">
        <v>303</v>
      </c>
      <c r="ER1" s="53" t="s">
        <v>303</v>
      </c>
      <c r="ES1" s="53" t="s">
        <v>303</v>
      </c>
      <c r="EU1" s="54" t="s">
        <v>307</v>
      </c>
      <c r="EV1" s="54" t="s">
        <v>307</v>
      </c>
      <c r="EW1" s="54" t="s">
        <v>307</v>
      </c>
      <c r="EX1" s="54" t="s">
        <v>307</v>
      </c>
      <c r="EY1" s="54" t="s">
        <v>307</v>
      </c>
      <c r="EZ1" s="54" t="s">
        <v>307</v>
      </c>
      <c r="FA1" s="54" t="s">
        <v>307</v>
      </c>
      <c r="FB1" s="54" t="s">
        <v>307</v>
      </c>
      <c r="FC1" s="54" t="s">
        <v>307</v>
      </c>
      <c r="FD1" s="54" t="s">
        <v>307</v>
      </c>
      <c r="FE1" s="54" t="s">
        <v>307</v>
      </c>
      <c r="FF1" s="54" t="s">
        <v>307</v>
      </c>
      <c r="FG1" s="54" t="s">
        <v>307</v>
      </c>
      <c r="FH1" s="54" t="s">
        <v>307</v>
      </c>
      <c r="FI1" s="54" t="s">
        <v>307</v>
      </c>
      <c r="FJ1" s="54" t="s">
        <v>307</v>
      </c>
      <c r="FK1" s="54" t="s">
        <v>307</v>
      </c>
      <c r="FL1" s="54" t="s">
        <v>307</v>
      </c>
      <c r="FM1" s="54" t="s">
        <v>307</v>
      </c>
      <c r="FN1" s="54" t="s">
        <v>307</v>
      </c>
      <c r="FO1" s="54" t="s">
        <v>307</v>
      </c>
      <c r="FP1" s="54" t="s">
        <v>307</v>
      </c>
      <c r="FQ1" s="54" t="s">
        <v>307</v>
      </c>
      <c r="FR1" s="54" t="s">
        <v>307</v>
      </c>
      <c r="FS1" s="54" t="s">
        <v>307</v>
      </c>
      <c r="FT1" s="54" t="s">
        <v>307</v>
      </c>
      <c r="FU1" s="54" t="s">
        <v>307</v>
      </c>
      <c r="FV1" s="54" t="s">
        <v>307</v>
      </c>
      <c r="FW1" s="54" t="s">
        <v>307</v>
      </c>
      <c r="FX1" s="54" t="s">
        <v>307</v>
      </c>
      <c r="FY1" s="54" t="s">
        <v>307</v>
      </c>
      <c r="FZ1" s="54" t="s">
        <v>307</v>
      </c>
      <c r="GA1" s="54" t="s">
        <v>307</v>
      </c>
      <c r="GB1" s="54" t="s">
        <v>307</v>
      </c>
      <c r="GC1" s="68" t="s">
        <v>307</v>
      </c>
      <c r="GE1" s="55" t="s">
        <v>309</v>
      </c>
      <c r="GF1" s="55" t="s">
        <v>309</v>
      </c>
      <c r="GG1" s="55" t="s">
        <v>309</v>
      </c>
      <c r="GH1" s="55" t="s">
        <v>309</v>
      </c>
      <c r="GI1" s="55" t="s">
        <v>309</v>
      </c>
      <c r="GJ1" s="55" t="s">
        <v>309</v>
      </c>
      <c r="GK1" s="55" t="s">
        <v>309</v>
      </c>
      <c r="GL1" s="55" t="s">
        <v>309</v>
      </c>
      <c r="GM1" s="55" t="s">
        <v>309</v>
      </c>
      <c r="GN1" s="55" t="s">
        <v>309</v>
      </c>
      <c r="GO1" s="55" t="s">
        <v>309</v>
      </c>
      <c r="GP1" s="55" t="s">
        <v>309</v>
      </c>
      <c r="GQ1" s="55" t="s">
        <v>309</v>
      </c>
      <c r="GR1" s="55" t="s">
        <v>309</v>
      </c>
      <c r="GS1" s="55" t="s">
        <v>309</v>
      </c>
      <c r="GT1" s="55" t="s">
        <v>309</v>
      </c>
      <c r="GU1" s="55" t="s">
        <v>309</v>
      </c>
      <c r="GV1" s="55" t="s">
        <v>309</v>
      </c>
      <c r="GW1" s="55" t="s">
        <v>309</v>
      </c>
      <c r="GX1" s="55" t="s">
        <v>309</v>
      </c>
      <c r="GY1" s="55" t="s">
        <v>309</v>
      </c>
      <c r="GZ1" s="55" t="s">
        <v>309</v>
      </c>
      <c r="HA1" s="55" t="s">
        <v>309</v>
      </c>
      <c r="HB1" s="55" t="s">
        <v>309</v>
      </c>
      <c r="HC1" s="55" t="s">
        <v>309</v>
      </c>
      <c r="HD1" s="55" t="s">
        <v>309</v>
      </c>
      <c r="HE1" s="55" t="s">
        <v>309</v>
      </c>
      <c r="HF1" s="55" t="s">
        <v>309</v>
      </c>
      <c r="HG1" s="55" t="s">
        <v>309</v>
      </c>
      <c r="HH1" s="55" t="s">
        <v>309</v>
      </c>
      <c r="HI1" s="55" t="s">
        <v>309</v>
      </c>
      <c r="HJ1" s="55" t="s">
        <v>309</v>
      </c>
      <c r="HK1" s="55" t="s">
        <v>309</v>
      </c>
      <c r="HL1" s="55" t="s">
        <v>309</v>
      </c>
      <c r="HM1" s="55" t="s">
        <v>309</v>
      </c>
      <c r="HN1" s="55" t="s">
        <v>309</v>
      </c>
      <c r="HO1" s="55" t="s">
        <v>309</v>
      </c>
      <c r="HP1" s="55" t="s">
        <v>309</v>
      </c>
      <c r="HQ1" s="55" t="s">
        <v>309</v>
      </c>
      <c r="HR1" s="55" t="s">
        <v>309</v>
      </c>
      <c r="HS1" s="55" t="s">
        <v>309</v>
      </c>
      <c r="HT1" s="55" t="s">
        <v>309</v>
      </c>
      <c r="HU1" s="55" t="s">
        <v>309</v>
      </c>
      <c r="HV1" s="55" t="s">
        <v>309</v>
      </c>
      <c r="HW1" s="55" t="s">
        <v>309</v>
      </c>
      <c r="HX1" s="55" t="s">
        <v>309</v>
      </c>
      <c r="HY1" s="55" t="s">
        <v>309</v>
      </c>
      <c r="HZ1" s="55" t="s">
        <v>309</v>
      </c>
      <c r="IA1" s="55" t="s">
        <v>309</v>
      </c>
      <c r="IB1" s="55" t="s">
        <v>309</v>
      </c>
      <c r="IC1" s="55" t="s">
        <v>309</v>
      </c>
      <c r="ID1" s="55" t="s">
        <v>309</v>
      </c>
      <c r="IE1" s="55" t="s">
        <v>309</v>
      </c>
      <c r="IF1" s="55" t="s">
        <v>309</v>
      </c>
      <c r="IG1" s="55" t="s">
        <v>309</v>
      </c>
      <c r="IH1" s="55" t="s">
        <v>309</v>
      </c>
      <c r="II1" s="55" t="s">
        <v>309</v>
      </c>
      <c r="IJ1" s="55" t="s">
        <v>309</v>
      </c>
      <c r="IK1" s="55" t="s">
        <v>309</v>
      </c>
      <c r="IL1" s="55" t="s">
        <v>309</v>
      </c>
      <c r="IM1" s="55" t="s">
        <v>309</v>
      </c>
      <c r="IN1" s="55" t="s">
        <v>309</v>
      </c>
      <c r="IO1" s="55" t="s">
        <v>309</v>
      </c>
      <c r="IP1" s="55" t="s">
        <v>309</v>
      </c>
      <c r="IQ1" s="55" t="s">
        <v>309</v>
      </c>
      <c r="IR1" s="55" t="s">
        <v>309</v>
      </c>
      <c r="IS1" s="55" t="s">
        <v>309</v>
      </c>
      <c r="IT1" s="55" t="s">
        <v>309</v>
      </c>
      <c r="IU1" s="55" t="s">
        <v>309</v>
      </c>
      <c r="IV1" s="55" t="s">
        <v>309</v>
      </c>
      <c r="IW1" s="55" t="s">
        <v>309</v>
      </c>
      <c r="IX1" s="55" t="s">
        <v>309</v>
      </c>
      <c r="IY1" s="55" t="s">
        <v>309</v>
      </c>
      <c r="IZ1" s="55" t="s">
        <v>309</v>
      </c>
      <c r="JA1" s="55" t="s">
        <v>309</v>
      </c>
      <c r="JB1" s="55" t="s">
        <v>309</v>
      </c>
      <c r="JC1" s="55" t="s">
        <v>309</v>
      </c>
    </row>
    <row r="2" spans="1:268" ht="39.6" x14ac:dyDescent="0.2">
      <c r="A2" s="76" t="s">
        <v>312</v>
      </c>
      <c r="B2" s="75" t="s">
        <v>293</v>
      </c>
      <c r="C2" s="75" t="s">
        <v>294</v>
      </c>
      <c r="D2" s="75" t="s">
        <v>295</v>
      </c>
      <c r="E2" s="75" t="s">
        <v>296</v>
      </c>
      <c r="F2" s="75" t="s">
        <v>297</v>
      </c>
      <c r="G2" s="69" t="s">
        <v>299</v>
      </c>
      <c r="H2" s="56" t="s">
        <v>233</v>
      </c>
      <c r="I2" s="57" t="s">
        <v>234</v>
      </c>
      <c r="J2" s="58" t="s">
        <v>235</v>
      </c>
      <c r="K2" s="56" t="s">
        <v>236</v>
      </c>
      <c r="L2" s="56" t="s">
        <v>237</v>
      </c>
      <c r="M2" s="56" t="s">
        <v>238</v>
      </c>
      <c r="N2" s="56" t="s">
        <v>239</v>
      </c>
      <c r="O2" s="56" t="s">
        <v>240</v>
      </c>
      <c r="P2" s="56" t="s">
        <v>241</v>
      </c>
      <c r="Q2" s="56" t="s">
        <v>242</v>
      </c>
      <c r="R2" s="56" t="s">
        <v>243</v>
      </c>
      <c r="S2" s="56" t="s">
        <v>244</v>
      </c>
      <c r="T2" s="56" t="s">
        <v>245</v>
      </c>
      <c r="U2" s="56" t="s">
        <v>246</v>
      </c>
      <c r="V2" s="56" t="s">
        <v>247</v>
      </c>
      <c r="W2" s="56" t="s">
        <v>248</v>
      </c>
      <c r="X2" s="59" t="s">
        <v>58</v>
      </c>
      <c r="Y2" s="57" t="s">
        <v>51</v>
      </c>
      <c r="Z2" s="57" t="s">
        <v>17</v>
      </c>
      <c r="AA2" s="57" t="s">
        <v>5</v>
      </c>
      <c r="AB2" s="57" t="s">
        <v>50</v>
      </c>
      <c r="AC2" s="59" t="s">
        <v>224</v>
      </c>
      <c r="AD2" s="59" t="s">
        <v>57</v>
      </c>
      <c r="AE2" s="57" t="s">
        <v>11</v>
      </c>
      <c r="AF2" s="57" t="s">
        <v>12</v>
      </c>
      <c r="AG2" s="60" t="s">
        <v>13</v>
      </c>
      <c r="AH2" s="57" t="s">
        <v>22</v>
      </c>
      <c r="AI2" s="57" t="s">
        <v>23</v>
      </c>
      <c r="AJ2" s="57" t="s">
        <v>24</v>
      </c>
      <c r="AK2" s="57" t="s">
        <v>25</v>
      </c>
      <c r="AL2" s="59" t="s">
        <v>59</v>
      </c>
      <c r="AM2" s="59" t="s">
        <v>60</v>
      </c>
      <c r="AN2" s="57" t="s">
        <v>30</v>
      </c>
      <c r="AO2" s="57" t="s">
        <v>32</v>
      </c>
      <c r="AP2" s="57" t="s">
        <v>35</v>
      </c>
      <c r="AQ2" s="57" t="s">
        <v>37</v>
      </c>
      <c r="AR2" s="57" t="s">
        <v>39</v>
      </c>
      <c r="AS2" s="57" t="s">
        <v>41</v>
      </c>
      <c r="AT2" s="57" t="s">
        <v>42</v>
      </c>
      <c r="AU2" s="57" t="s">
        <v>43</v>
      </c>
      <c r="AV2" s="60" t="s">
        <v>44</v>
      </c>
      <c r="AW2" s="57" t="s">
        <v>46</v>
      </c>
      <c r="AX2" s="57" t="s">
        <v>47</v>
      </c>
      <c r="AY2" s="57" t="s">
        <v>48</v>
      </c>
      <c r="AZ2" s="57" t="s">
        <v>56</v>
      </c>
      <c r="BA2" s="57" t="s">
        <v>54</v>
      </c>
      <c r="BB2" s="57" t="s">
        <v>55</v>
      </c>
      <c r="BC2" s="57" t="s">
        <v>4</v>
      </c>
      <c r="BD2" s="57" t="s">
        <v>6</v>
      </c>
      <c r="BE2" s="57" t="s">
        <v>7</v>
      </c>
      <c r="BF2" s="57" t="s">
        <v>8</v>
      </c>
      <c r="BG2" s="57" t="s">
        <v>10</v>
      </c>
      <c r="BH2" s="59" t="s">
        <v>61</v>
      </c>
      <c r="BI2" s="57" t="s">
        <v>14</v>
      </c>
      <c r="BJ2" s="59" t="s">
        <v>62</v>
      </c>
      <c r="BK2" s="57" t="s">
        <v>15</v>
      </c>
      <c r="BL2" s="57" t="s">
        <v>16</v>
      </c>
      <c r="BM2" s="57" t="s">
        <v>18</v>
      </c>
      <c r="BN2" s="57" t="s">
        <v>19</v>
      </c>
      <c r="BO2" s="57" t="s">
        <v>20</v>
      </c>
      <c r="BP2" s="57" t="s">
        <v>21</v>
      </c>
      <c r="BQ2" s="57" t="s">
        <v>27</v>
      </c>
      <c r="BR2" s="57" t="s">
        <v>28</v>
      </c>
      <c r="BS2" s="57" t="s">
        <v>29</v>
      </c>
      <c r="BT2" s="57" t="s">
        <v>31</v>
      </c>
      <c r="BU2" s="57" t="s">
        <v>33</v>
      </c>
      <c r="BV2" s="57" t="s">
        <v>36</v>
      </c>
      <c r="BW2" s="57" t="s">
        <v>38</v>
      </c>
      <c r="BX2" s="57" t="s">
        <v>40</v>
      </c>
      <c r="BY2" s="70" t="s">
        <v>300</v>
      </c>
      <c r="BZ2" s="50" t="s">
        <v>65</v>
      </c>
      <c r="CA2" s="50" t="s">
        <v>66</v>
      </c>
      <c r="CB2" s="50" t="s">
        <v>67</v>
      </c>
      <c r="CC2" s="50" t="s">
        <v>68</v>
      </c>
      <c r="CD2" s="50" t="s">
        <v>69</v>
      </c>
      <c r="CE2" s="50" t="s">
        <v>70</v>
      </c>
      <c r="CF2" s="50" t="s">
        <v>135</v>
      </c>
      <c r="CG2" s="50" t="s">
        <v>136</v>
      </c>
      <c r="CH2" s="50" t="s">
        <v>137</v>
      </c>
      <c r="CI2" s="50" t="s">
        <v>71</v>
      </c>
      <c r="CJ2" s="50" t="s">
        <v>72</v>
      </c>
      <c r="CK2" s="50" t="s">
        <v>138</v>
      </c>
      <c r="CL2" s="50" t="s">
        <v>139</v>
      </c>
      <c r="CM2" s="50" t="s">
        <v>140</v>
      </c>
      <c r="CN2" s="50" t="s">
        <v>141</v>
      </c>
      <c r="CO2" s="50" t="s">
        <v>142</v>
      </c>
      <c r="CP2" s="50" t="s">
        <v>143</v>
      </c>
      <c r="CQ2" s="50" t="s">
        <v>144</v>
      </c>
      <c r="CR2" s="50" t="s">
        <v>145</v>
      </c>
      <c r="CS2" s="50" t="s">
        <v>146</v>
      </c>
      <c r="CT2" s="50" t="s">
        <v>73</v>
      </c>
      <c r="CU2" s="50" t="s">
        <v>74</v>
      </c>
      <c r="CV2" s="50" t="s">
        <v>75</v>
      </c>
      <c r="CW2" s="51" t="s">
        <v>214</v>
      </c>
      <c r="CX2" s="50" t="s">
        <v>76</v>
      </c>
      <c r="CY2" s="50" t="s">
        <v>147</v>
      </c>
      <c r="CZ2" s="50" t="s">
        <v>148</v>
      </c>
      <c r="DA2" s="50" t="s">
        <v>149</v>
      </c>
      <c r="DB2" s="50" t="s">
        <v>150</v>
      </c>
      <c r="DC2" s="50" t="s">
        <v>151</v>
      </c>
      <c r="DD2" s="50" t="s">
        <v>152</v>
      </c>
      <c r="DE2" s="50" t="s">
        <v>153</v>
      </c>
      <c r="DF2" s="50" t="s">
        <v>154</v>
      </c>
      <c r="DG2" s="50" t="s">
        <v>77</v>
      </c>
      <c r="DH2" s="50" t="s">
        <v>78</v>
      </c>
      <c r="DI2" s="50" t="s">
        <v>79</v>
      </c>
      <c r="DJ2" s="50" t="s">
        <v>80</v>
      </c>
      <c r="DK2" s="50" t="s">
        <v>81</v>
      </c>
      <c r="DL2" s="50" t="s">
        <v>82</v>
      </c>
      <c r="DM2" s="50" t="s">
        <v>83</v>
      </c>
      <c r="DN2" s="50" t="s">
        <v>84</v>
      </c>
      <c r="DO2" s="50" t="s">
        <v>155</v>
      </c>
      <c r="DP2" s="71" t="s">
        <v>302</v>
      </c>
      <c r="DQ2" s="61" t="s">
        <v>106</v>
      </c>
      <c r="DR2" s="61" t="s">
        <v>107</v>
      </c>
      <c r="DS2" s="61" t="s">
        <v>108</v>
      </c>
      <c r="DT2" s="61" t="s">
        <v>109</v>
      </c>
      <c r="DU2" s="61" t="s">
        <v>110</v>
      </c>
      <c r="DV2" s="61" t="s">
        <v>156</v>
      </c>
      <c r="DW2" s="61" t="s">
        <v>157</v>
      </c>
      <c r="DX2" s="61" t="s">
        <v>158</v>
      </c>
      <c r="DY2" s="61" t="s">
        <v>159</v>
      </c>
      <c r="DZ2" s="61" t="s">
        <v>160</v>
      </c>
      <c r="EA2" s="61" t="s">
        <v>111</v>
      </c>
      <c r="EB2" s="61" t="s">
        <v>112</v>
      </c>
      <c r="EC2" s="61" t="s">
        <v>113</v>
      </c>
      <c r="ED2" s="61" t="s">
        <v>114</v>
      </c>
      <c r="EE2" s="61" t="s">
        <v>115</v>
      </c>
      <c r="EF2" s="61" t="s">
        <v>116</v>
      </c>
      <c r="EG2" s="61" t="s">
        <v>117</v>
      </c>
      <c r="EH2" s="61" t="s">
        <v>161</v>
      </c>
      <c r="EI2" s="61" t="s">
        <v>162</v>
      </c>
      <c r="EJ2" s="61" t="s">
        <v>163</v>
      </c>
      <c r="EK2" s="61" t="s">
        <v>164</v>
      </c>
      <c r="EL2" s="61" t="s">
        <v>165</v>
      </c>
      <c r="EM2" s="61" t="s">
        <v>166</v>
      </c>
      <c r="EN2" s="61" t="s">
        <v>167</v>
      </c>
      <c r="EO2" s="61" t="s">
        <v>118</v>
      </c>
      <c r="EP2" s="61" t="s">
        <v>119</v>
      </c>
      <c r="EQ2" s="62" t="s">
        <v>306</v>
      </c>
      <c r="ER2" s="62" t="s">
        <v>304</v>
      </c>
      <c r="ES2" s="61" t="s">
        <v>170</v>
      </c>
      <c r="ET2" s="71" t="s">
        <v>305</v>
      </c>
      <c r="EU2" s="63" t="s">
        <v>85</v>
      </c>
      <c r="EV2" s="63" t="s">
        <v>171</v>
      </c>
      <c r="EW2" s="63" t="s">
        <v>172</v>
      </c>
      <c r="EX2" s="63" t="s">
        <v>173</v>
      </c>
      <c r="EY2" s="63" t="s">
        <v>174</v>
      </c>
      <c r="EZ2" s="63" t="s">
        <v>175</v>
      </c>
      <c r="FA2" s="63" t="s">
        <v>86</v>
      </c>
      <c r="FB2" s="63" t="s">
        <v>87</v>
      </c>
      <c r="FC2" s="63" t="s">
        <v>88</v>
      </c>
      <c r="FD2" s="63" t="s">
        <v>89</v>
      </c>
      <c r="FE2" s="63" t="s">
        <v>90</v>
      </c>
      <c r="FF2" s="63" t="s">
        <v>91</v>
      </c>
      <c r="FG2" s="63" t="s">
        <v>92</v>
      </c>
      <c r="FH2" s="63" t="s">
        <v>176</v>
      </c>
      <c r="FI2" s="63" t="s">
        <v>177</v>
      </c>
      <c r="FJ2" s="63" t="s">
        <v>93</v>
      </c>
      <c r="FK2" s="63" t="s">
        <v>178</v>
      </c>
      <c r="FL2" s="63" t="s">
        <v>179</v>
      </c>
      <c r="FM2" s="63" t="s">
        <v>94</v>
      </c>
      <c r="FN2" s="63" t="s">
        <v>95</v>
      </c>
      <c r="FO2" s="64" t="s">
        <v>228</v>
      </c>
      <c r="FP2" s="63" t="s">
        <v>96</v>
      </c>
      <c r="FQ2" s="63" t="s">
        <v>97</v>
      </c>
      <c r="FR2" s="63" t="s">
        <v>98</v>
      </c>
      <c r="FS2" s="63" t="s">
        <v>99</v>
      </c>
      <c r="FT2" s="63" t="s">
        <v>180</v>
      </c>
      <c r="FU2" s="63" t="s">
        <v>181</v>
      </c>
      <c r="FV2" s="63" t="s">
        <v>100</v>
      </c>
      <c r="FW2" s="63" t="s">
        <v>101</v>
      </c>
      <c r="FX2" s="63" t="s">
        <v>102</v>
      </c>
      <c r="FY2" s="63" t="s">
        <v>103</v>
      </c>
      <c r="FZ2" s="63" t="s">
        <v>104</v>
      </c>
      <c r="GA2" s="63" t="s">
        <v>182</v>
      </c>
      <c r="GB2" s="64" t="s">
        <v>229</v>
      </c>
      <c r="GC2" s="63" t="s">
        <v>105</v>
      </c>
      <c r="GD2" s="71" t="s">
        <v>308</v>
      </c>
      <c r="GE2" s="65" t="s">
        <v>121</v>
      </c>
      <c r="GF2" s="65" t="s">
        <v>120</v>
      </c>
      <c r="GG2" s="65" t="s">
        <v>249</v>
      </c>
      <c r="GH2" s="65" t="s">
        <v>250</v>
      </c>
      <c r="GI2" s="65" t="s">
        <v>251</v>
      </c>
      <c r="GJ2" s="65" t="s">
        <v>252</v>
      </c>
      <c r="GK2" s="65" t="s">
        <v>253</v>
      </c>
      <c r="GL2" s="65" t="s">
        <v>254</v>
      </c>
      <c r="GM2" s="65" t="s">
        <v>255</v>
      </c>
      <c r="GN2" s="65" t="s">
        <v>256</v>
      </c>
      <c r="GO2" s="65" t="s">
        <v>257</v>
      </c>
      <c r="GP2" s="65" t="s">
        <v>122</v>
      </c>
      <c r="GQ2" s="65" t="s">
        <v>258</v>
      </c>
      <c r="GR2" s="65" t="s">
        <v>259</v>
      </c>
      <c r="GS2" s="65" t="s">
        <v>260</v>
      </c>
      <c r="GT2" s="65" t="s">
        <v>124</v>
      </c>
      <c r="GU2" s="65" t="s">
        <v>125</v>
      </c>
      <c r="GV2" s="65" t="s">
        <v>123</v>
      </c>
      <c r="GW2" s="65" t="s">
        <v>261</v>
      </c>
      <c r="GX2" s="65" t="s">
        <v>262</v>
      </c>
      <c r="GY2" s="65" t="s">
        <v>263</v>
      </c>
      <c r="GZ2" s="65" t="s">
        <v>126</v>
      </c>
      <c r="HA2" s="65" t="s">
        <v>264</v>
      </c>
      <c r="HB2" s="65" t="s">
        <v>265</v>
      </c>
      <c r="HC2" s="65" t="s">
        <v>266</v>
      </c>
      <c r="HD2" s="65" t="s">
        <v>267</v>
      </c>
      <c r="HE2" s="65" t="s">
        <v>268</v>
      </c>
      <c r="HF2" s="65" t="s">
        <v>269</v>
      </c>
      <c r="HG2" s="65" t="s">
        <v>270</v>
      </c>
      <c r="HH2" s="65" t="s">
        <v>127</v>
      </c>
      <c r="HI2" s="65" t="s">
        <v>183</v>
      </c>
      <c r="HJ2" s="65" t="s">
        <v>184</v>
      </c>
      <c r="HK2" s="65" t="s">
        <v>188</v>
      </c>
      <c r="HL2" s="65" t="s">
        <v>187</v>
      </c>
      <c r="HM2" s="65" t="s">
        <v>194</v>
      </c>
      <c r="HN2" s="65" t="s">
        <v>192</v>
      </c>
      <c r="HO2" s="65" t="s">
        <v>271</v>
      </c>
      <c r="HP2" s="65" t="s">
        <v>193</v>
      </c>
      <c r="HQ2" s="66" t="s">
        <v>190</v>
      </c>
      <c r="HR2" s="66" t="s">
        <v>189</v>
      </c>
      <c r="HS2" s="66" t="s">
        <v>186</v>
      </c>
      <c r="HT2" s="66" t="s">
        <v>185</v>
      </c>
      <c r="HU2" s="66" t="s">
        <v>191</v>
      </c>
      <c r="HV2" s="66" t="s">
        <v>195</v>
      </c>
      <c r="HW2" s="66" t="s">
        <v>196</v>
      </c>
      <c r="HX2" s="66" t="s">
        <v>198</v>
      </c>
      <c r="HY2" s="67" t="s">
        <v>199</v>
      </c>
      <c r="HZ2" s="67" t="s">
        <v>197</v>
      </c>
      <c r="IA2" s="67" t="s">
        <v>272</v>
      </c>
      <c r="IB2" s="67" t="s">
        <v>128</v>
      </c>
      <c r="IC2" s="67" t="s">
        <v>129</v>
      </c>
      <c r="ID2" s="67" t="s">
        <v>273</v>
      </c>
      <c r="IE2" s="65" t="s">
        <v>274</v>
      </c>
      <c r="IF2" s="65" t="s">
        <v>275</v>
      </c>
      <c r="IG2" s="65" t="s">
        <v>276</v>
      </c>
      <c r="IH2" s="65" t="s">
        <v>277</v>
      </c>
      <c r="II2" s="65" t="s">
        <v>278</v>
      </c>
      <c r="IJ2" s="67" t="s">
        <v>130</v>
      </c>
      <c r="IK2" s="65" t="s">
        <v>141</v>
      </c>
      <c r="IL2" s="65" t="s">
        <v>279</v>
      </c>
      <c r="IM2" s="65" t="s">
        <v>280</v>
      </c>
      <c r="IN2" s="65" t="s">
        <v>281</v>
      </c>
      <c r="IO2" s="67" t="s">
        <v>131</v>
      </c>
      <c r="IP2" s="67" t="s">
        <v>132</v>
      </c>
      <c r="IQ2" s="67" t="s">
        <v>282</v>
      </c>
      <c r="IR2" s="65" t="s">
        <v>283</v>
      </c>
      <c r="IS2" s="65" t="s">
        <v>284</v>
      </c>
      <c r="IT2" s="65" t="s">
        <v>285</v>
      </c>
      <c r="IU2" s="65" t="s">
        <v>286</v>
      </c>
      <c r="IV2" s="67" t="s">
        <v>287</v>
      </c>
      <c r="IW2" s="67" t="s">
        <v>288</v>
      </c>
      <c r="IX2" s="67" t="s">
        <v>133</v>
      </c>
      <c r="IY2" s="67" t="s">
        <v>134</v>
      </c>
      <c r="IZ2" s="67" t="s">
        <v>289</v>
      </c>
      <c r="JA2" s="67" t="s">
        <v>290</v>
      </c>
      <c r="JB2" s="65" t="s">
        <v>291</v>
      </c>
      <c r="JC2" s="65" t="s">
        <v>292</v>
      </c>
      <c r="JE2" s="69" t="s">
        <v>310</v>
      </c>
      <c r="JF2" s="45" t="s">
        <v>232</v>
      </c>
      <c r="JG2" s="72" t="s">
        <v>230</v>
      </c>
      <c r="JH2" s="45" t="s">
        <v>231</v>
      </c>
    </row>
    <row r="3" spans="1:268" ht="28.95" customHeight="1" x14ac:dyDescent="0.2">
      <c r="A3" s="48" t="e">
        <f>_xlfn.LET(_xlpm.addr,SUBSTITUTE(D3,"愛知県",""),IF(LEFT(_xlpm.addr,4)="名古屋市",MID(_xlpm.addr,5,FIND("区",_xlpm.addr)-5+1),LEFT(_xlpm.addr,IFERROR(FIND("市",_xlpm.addr),IFERROR(FIND("町",_xlpm.addr),FIND("村",_xlpm.addr))))))</f>
        <v>#VALUE!</v>
      </c>
      <c r="B3" s="38">
        <f>'様式２　療養病床　'!D5</f>
        <v>0</v>
      </c>
      <c r="C3" s="38">
        <f>'様式２　療養病床　'!D6</f>
        <v>0</v>
      </c>
      <c r="D3" s="38">
        <f>'様式２　療養病床　'!M5</f>
        <v>0</v>
      </c>
      <c r="E3" s="38">
        <f>'様式２　療養病床　'!M6</f>
        <v>0</v>
      </c>
      <c r="F3" s="38">
        <f>'様式２　療養病床　'!M7</f>
        <v>0</v>
      </c>
      <c r="G3" s="38">
        <f>'様式２　療養病床　'!E8</f>
        <v>0</v>
      </c>
      <c r="H3" s="38">
        <f>'様式２　療養病床　'!C12</f>
        <v>0</v>
      </c>
      <c r="I3" s="38">
        <f>'様式２　療養病床　'!D12</f>
        <v>0</v>
      </c>
      <c r="J3" s="38">
        <f>'様式２　療養病床　'!E12</f>
        <v>0</v>
      </c>
      <c r="K3" s="38">
        <f>'様式２　療養病床　'!F12</f>
        <v>0</v>
      </c>
      <c r="L3" s="38">
        <f>'様式２　療養病床　'!G12</f>
        <v>0</v>
      </c>
      <c r="M3" s="38">
        <f>'様式２　療養病床　'!H12</f>
        <v>0</v>
      </c>
      <c r="N3" s="38">
        <f>'様式２　療養病床　'!I12</f>
        <v>0</v>
      </c>
      <c r="O3" s="38">
        <f>'様式２　療養病床　'!J12</f>
        <v>0</v>
      </c>
      <c r="P3" s="38">
        <f>'様式２　療養病床　'!K12</f>
        <v>0</v>
      </c>
      <c r="Q3" s="38">
        <f>'様式２　療養病床　'!L12</f>
        <v>0</v>
      </c>
      <c r="R3" s="38">
        <f>'様式２　療養病床　'!M12</f>
        <v>0</v>
      </c>
      <c r="S3" s="38">
        <f>'様式２　療養病床　'!N12</f>
        <v>0</v>
      </c>
      <c r="T3" s="38">
        <f>'様式２　療養病床　'!O12</f>
        <v>0</v>
      </c>
      <c r="U3" s="38">
        <f>'様式２　療養病床　'!P12</f>
        <v>0</v>
      </c>
      <c r="V3" s="38">
        <f>'様式２　療養病床　'!Q12</f>
        <v>0</v>
      </c>
      <c r="W3" s="38">
        <f>'様式２　療養病床　'!R12</f>
        <v>0</v>
      </c>
      <c r="X3" s="38">
        <f>'様式２　療養病床　'!S12</f>
        <v>0</v>
      </c>
      <c r="Y3" s="38">
        <f>'様式２　療養病床　'!T12</f>
        <v>0</v>
      </c>
      <c r="Z3" s="38">
        <f>'様式２　療養病床　'!U12</f>
        <v>0</v>
      </c>
      <c r="AA3" s="38">
        <f>'様式２　療養病床　'!C16</f>
        <v>0</v>
      </c>
      <c r="AB3" s="38">
        <f>'様式２　療養病床　'!D16</f>
        <v>0</v>
      </c>
      <c r="AC3" s="38">
        <f>'様式２　療養病床　'!E16</f>
        <v>0</v>
      </c>
      <c r="AD3" s="38">
        <f>'様式２　療養病床　'!F16</f>
        <v>0</v>
      </c>
      <c r="AE3" s="38">
        <f>'様式２　療養病床　'!G16</f>
        <v>0</v>
      </c>
      <c r="AF3" s="38">
        <f>'様式２　療養病床　'!H16</f>
        <v>0</v>
      </c>
      <c r="AG3" s="38">
        <f>'様式２　療養病床　'!I16</f>
        <v>0</v>
      </c>
      <c r="AH3" s="38">
        <f>'様式２　療養病床　'!J16</f>
        <v>0</v>
      </c>
      <c r="AI3" s="38">
        <f>'様式２　療養病床　'!K16</f>
        <v>0</v>
      </c>
      <c r="AJ3" s="38">
        <f>'様式２　療養病床　'!L16</f>
        <v>0</v>
      </c>
      <c r="AK3" s="38">
        <f>'様式２　療養病床　'!M16</f>
        <v>0</v>
      </c>
      <c r="AL3" s="38">
        <f>'様式２　療養病床　'!N16</f>
        <v>0</v>
      </c>
      <c r="AM3" s="38">
        <f>'様式２　療養病床　'!O16</f>
        <v>0</v>
      </c>
      <c r="AN3" s="38">
        <f>'様式２　療養病床　'!P16</f>
        <v>0</v>
      </c>
      <c r="AO3" s="38">
        <f>'様式２　療養病床　'!Q16</f>
        <v>0</v>
      </c>
      <c r="AP3" s="38">
        <f>'様式２　療養病床　'!C20</f>
        <v>0</v>
      </c>
      <c r="AQ3" s="38">
        <f>'様式２　療養病床　'!D20</f>
        <v>0</v>
      </c>
      <c r="AR3" s="38">
        <f>'様式２　療養病床　'!E20</f>
        <v>0</v>
      </c>
      <c r="AS3" s="38">
        <f>'様式２　療養病床　'!F20</f>
        <v>0</v>
      </c>
      <c r="AT3" s="38">
        <f>'様式２　療養病床　'!G20</f>
        <v>0</v>
      </c>
      <c r="AU3" s="38">
        <f>'様式２　療養病床　'!H20</f>
        <v>0</v>
      </c>
      <c r="AV3" s="38">
        <f>'様式２　療養病床　'!I20</f>
        <v>0</v>
      </c>
      <c r="AW3" s="38">
        <f>'様式２　療養病床　'!J20</f>
        <v>0</v>
      </c>
      <c r="AX3" s="38">
        <f>'様式２　療養病床　'!K20</f>
        <v>0</v>
      </c>
      <c r="AY3" s="38">
        <f>'様式２　療養病床　'!L20</f>
        <v>0</v>
      </c>
      <c r="AZ3" s="38">
        <f>'様式２　療養病床　'!M20</f>
        <v>0</v>
      </c>
      <c r="BA3" s="38">
        <f>'様式２　療養病床　'!N20</f>
        <v>0</v>
      </c>
      <c r="BB3" s="38">
        <f>'様式２　療養病床　'!O20</f>
        <v>0</v>
      </c>
      <c r="BC3" s="38">
        <f>'様式２　療養病床　'!P20</f>
        <v>0</v>
      </c>
      <c r="BD3" s="38">
        <f>'様式２　療養病床　'!Q20</f>
        <v>0</v>
      </c>
      <c r="BE3" s="38">
        <f>'様式２　療養病床　'!R20</f>
        <v>0</v>
      </c>
      <c r="BF3" s="38">
        <f>'様式２　療養病床　'!S20</f>
        <v>0</v>
      </c>
      <c r="BG3" s="38">
        <f>'様式２　療養病床　'!C24</f>
        <v>0</v>
      </c>
      <c r="BH3" s="38">
        <f>'様式２　療養病床　'!D24</f>
        <v>0</v>
      </c>
      <c r="BI3" s="38">
        <f>'様式２　療養病床　'!E24</f>
        <v>0</v>
      </c>
      <c r="BJ3" s="38">
        <f>'様式２　療養病床　'!F24</f>
        <v>0</v>
      </c>
      <c r="BK3" s="38">
        <f>'様式２　療養病床　'!G24</f>
        <v>0</v>
      </c>
      <c r="BL3" s="38">
        <f>'様式２　療養病床　'!H24</f>
        <v>0</v>
      </c>
      <c r="BM3" s="38">
        <f>'様式２　療養病床　'!I24</f>
        <v>0</v>
      </c>
      <c r="BN3" s="38">
        <f>'様式２　療養病床　'!J24</f>
        <v>0</v>
      </c>
      <c r="BO3" s="38">
        <f>'様式２　療養病床　'!K24</f>
        <v>0</v>
      </c>
      <c r="BP3" s="38">
        <f>'様式２　療養病床　'!L24</f>
        <v>0</v>
      </c>
      <c r="BQ3" s="38">
        <f>'様式２　療養病床　'!M24</f>
        <v>0</v>
      </c>
      <c r="BR3" s="38">
        <f>'様式２　療養病床　'!N24</f>
        <v>0</v>
      </c>
      <c r="BS3" s="38">
        <f>'様式２　療養病床　'!O24</f>
        <v>0</v>
      </c>
      <c r="BT3" s="38">
        <f>'様式２　療養病床　'!P24</f>
        <v>0</v>
      </c>
      <c r="BU3" s="38">
        <f>'様式２　療養病床　'!Q24</f>
        <v>0</v>
      </c>
      <c r="BV3" s="38">
        <f>'様式２　療養病床　'!R24</f>
        <v>0</v>
      </c>
      <c r="BW3" s="38">
        <f>'様式２　療養病床　'!S24</f>
        <v>0</v>
      </c>
      <c r="BX3" s="38">
        <f>'様式２　療養病床　'!T24</f>
        <v>0</v>
      </c>
      <c r="BY3" s="38">
        <f>'様式２　療養病床　'!E26</f>
        <v>0</v>
      </c>
      <c r="BZ3" s="38">
        <f>'様式２　療養病床　'!C29</f>
        <v>0</v>
      </c>
      <c r="CA3" s="38">
        <f>'様式２　療養病床　'!D29</f>
        <v>0</v>
      </c>
      <c r="CB3" s="38">
        <f>'様式２　療養病床　'!E29</f>
        <v>0</v>
      </c>
      <c r="CC3" s="38">
        <f>'様式２　療養病床　'!F29</f>
        <v>0</v>
      </c>
      <c r="CD3" s="38">
        <f>'様式２　療養病床　'!G29</f>
        <v>0</v>
      </c>
      <c r="CE3" s="38">
        <f>'様式２　療養病床　'!H29</f>
        <v>0</v>
      </c>
      <c r="CF3" s="38">
        <f>'様式２　療養病床　'!I29</f>
        <v>0</v>
      </c>
      <c r="CG3" s="38">
        <f>'様式２　療養病床　'!J29</f>
        <v>0</v>
      </c>
      <c r="CH3" s="38">
        <f>'様式２　療養病床　'!K29</f>
        <v>0</v>
      </c>
      <c r="CI3" s="38">
        <f>'様式２　療養病床　'!L29</f>
        <v>0</v>
      </c>
      <c r="CJ3" s="38">
        <f>'様式２　療養病床　'!M29</f>
        <v>0</v>
      </c>
      <c r="CK3" s="38">
        <f>'様式２　療養病床　'!N29</f>
        <v>0</v>
      </c>
      <c r="CL3" s="38">
        <f>'様式２　療養病床　'!O29</f>
        <v>0</v>
      </c>
      <c r="CM3" s="38">
        <f>'様式２　療養病床　'!P29</f>
        <v>0</v>
      </c>
      <c r="CN3" s="38">
        <f>'様式２　療養病床　'!Q29</f>
        <v>0</v>
      </c>
      <c r="CO3" s="38">
        <f>'様式２　療養病床　'!R29</f>
        <v>0</v>
      </c>
      <c r="CP3" s="38">
        <f>'様式２　療養病床　'!S29</f>
        <v>0</v>
      </c>
      <c r="CQ3" s="38">
        <f>'様式２　療養病床　'!T29</f>
        <v>0</v>
      </c>
      <c r="CR3" s="38">
        <f>'様式２　療養病床　'!U29</f>
        <v>0</v>
      </c>
      <c r="CS3" s="38">
        <f>'様式２　療養病床　'!V29</f>
        <v>0</v>
      </c>
      <c r="CT3" s="38">
        <f>'様式２　療養病床　'!W29</f>
        <v>0</v>
      </c>
      <c r="CU3" s="38">
        <f>'様式２　療養病床　'!X29</f>
        <v>0</v>
      </c>
      <c r="CV3" s="38">
        <f>'様式２　療養病床　'!Y29</f>
        <v>0</v>
      </c>
      <c r="CW3" s="38">
        <f>'様式２　療養病床　'!C32</f>
        <v>0</v>
      </c>
      <c r="CX3" s="38">
        <f>'様式２　療養病床　'!D32</f>
        <v>0</v>
      </c>
      <c r="CY3" s="38">
        <f>'様式２　療養病床　'!E32</f>
        <v>0</v>
      </c>
      <c r="CZ3" s="38">
        <f>'様式２　療養病床　'!F32</f>
        <v>0</v>
      </c>
      <c r="DA3" s="38">
        <f>'様式２　療養病床　'!G32</f>
        <v>0</v>
      </c>
      <c r="DB3" s="38">
        <f>'様式２　療養病床　'!H32</f>
        <v>0</v>
      </c>
      <c r="DC3" s="38">
        <f>'様式２　療養病床　'!I32</f>
        <v>0</v>
      </c>
      <c r="DD3" s="38">
        <f>'様式２　療養病床　'!J32</f>
        <v>0</v>
      </c>
      <c r="DE3" s="38">
        <f>'様式２　療養病床　'!K32</f>
        <v>0</v>
      </c>
      <c r="DF3" s="38">
        <f>'様式２　療養病床　'!L32</f>
        <v>0</v>
      </c>
      <c r="DG3" s="38">
        <f>'様式２　療養病床　'!M32</f>
        <v>0</v>
      </c>
      <c r="DH3" s="38">
        <f>'様式２　療養病床　'!N32</f>
        <v>0</v>
      </c>
      <c r="DI3" s="38">
        <f>'様式２　療養病床　'!O32</f>
        <v>0</v>
      </c>
      <c r="DJ3" s="38">
        <f>'様式２　療養病床　'!P32</f>
        <v>0</v>
      </c>
      <c r="DK3" s="38">
        <f>'様式２　療養病床　'!Q32</f>
        <v>0</v>
      </c>
      <c r="DL3" s="38">
        <f>'様式２　療養病床　'!R32</f>
        <v>0</v>
      </c>
      <c r="DM3" s="38">
        <f>'様式２　療養病床　'!S32</f>
        <v>0</v>
      </c>
      <c r="DN3" s="38">
        <f>'様式２　療養病床　'!T32</f>
        <v>0</v>
      </c>
      <c r="DO3" s="38">
        <f>'様式２　療養病床　'!U32</f>
        <v>0</v>
      </c>
      <c r="DP3" s="38">
        <f>'様式２　療養病床　'!E35</f>
        <v>0</v>
      </c>
      <c r="DQ3" s="38">
        <f>'様式２　療養病床　'!C38</f>
        <v>0</v>
      </c>
      <c r="DR3" s="38">
        <f>'様式２　療養病床　'!D38</f>
        <v>0</v>
      </c>
      <c r="DS3" s="38">
        <f>'様式２　療養病床　'!E38</f>
        <v>0</v>
      </c>
      <c r="DT3" s="38">
        <f>'様式２　療養病床　'!F38</f>
        <v>0</v>
      </c>
      <c r="DU3" s="38">
        <f>'様式２　療養病床　'!G38</f>
        <v>0</v>
      </c>
      <c r="DV3" s="38">
        <f>'様式２　療養病床　'!H38</f>
        <v>0</v>
      </c>
      <c r="DW3" s="38">
        <f>'様式２　療養病床　'!I38</f>
        <v>0</v>
      </c>
      <c r="DX3" s="38">
        <f>'様式２　療養病床　'!J38</f>
        <v>0</v>
      </c>
      <c r="DY3" s="38">
        <f>'様式２　療養病床　'!K38</f>
        <v>0</v>
      </c>
      <c r="DZ3" s="38">
        <f>'様式２　療養病床　'!L38</f>
        <v>0</v>
      </c>
      <c r="EA3" s="38">
        <f>'様式２　療養病床　'!M38</f>
        <v>0</v>
      </c>
      <c r="EB3" s="38">
        <f>'様式２　療養病床　'!N38</f>
        <v>0</v>
      </c>
      <c r="EC3" s="38">
        <f>'様式２　療養病床　'!O38</f>
        <v>0</v>
      </c>
      <c r="ED3" s="38">
        <f>'様式２　療養病床　'!P38</f>
        <v>0</v>
      </c>
      <c r="EE3" s="38">
        <f>'様式２　療養病床　'!Q38</f>
        <v>0</v>
      </c>
      <c r="EF3" s="38">
        <f>'様式２　療養病床　'!R38</f>
        <v>0</v>
      </c>
      <c r="EG3" s="38">
        <f>'様式２　療養病床　'!S38</f>
        <v>0</v>
      </c>
      <c r="EH3" s="38">
        <f>'様式２　療養病床　'!T38</f>
        <v>0</v>
      </c>
      <c r="EI3" s="38">
        <f>'様式２　療養病床　'!U38</f>
        <v>0</v>
      </c>
      <c r="EJ3" s="38">
        <f>'様式２　療養病床　'!V38</f>
        <v>0</v>
      </c>
      <c r="EK3" s="38">
        <f>'様式２　療養病床　'!W38</f>
        <v>0</v>
      </c>
      <c r="EL3" s="38">
        <f>'様式２　療養病床　'!X38</f>
        <v>0</v>
      </c>
      <c r="EM3" s="38">
        <f>'様式２　療養病床　'!Y38</f>
        <v>0</v>
      </c>
      <c r="EN3" s="38">
        <f>'様式２　療養病床　'!C41</f>
        <v>0</v>
      </c>
      <c r="EO3" s="38">
        <f>'様式２　療養病床　'!D41</f>
        <v>0</v>
      </c>
      <c r="EP3" s="38">
        <f>'様式２　療養病床　'!E41</f>
        <v>0</v>
      </c>
      <c r="EQ3" s="38">
        <f>'様式２　療養病床　'!F41</f>
        <v>0</v>
      </c>
      <c r="ER3" s="38">
        <f>'様式２　療養病床　'!G41</f>
        <v>0</v>
      </c>
      <c r="ES3" s="38">
        <f>'様式２　療養病床　'!H41</f>
        <v>0</v>
      </c>
      <c r="ET3" s="38">
        <f>'様式２　療養病床　'!E43</f>
        <v>0</v>
      </c>
      <c r="EU3" s="38">
        <f>'様式２　療養病床　'!C46</f>
        <v>0</v>
      </c>
      <c r="EV3" s="38">
        <f>'様式２　療養病床　'!D46</f>
        <v>0</v>
      </c>
      <c r="EW3" s="38">
        <f>'様式２　療養病床　'!E46</f>
        <v>0</v>
      </c>
      <c r="EX3" s="38">
        <f>'様式２　療養病床　'!F46</f>
        <v>0</v>
      </c>
      <c r="EY3" s="38">
        <f>'様式２　療養病床　'!G46</f>
        <v>0</v>
      </c>
      <c r="EZ3" s="38">
        <f>'様式２　療養病床　'!H46</f>
        <v>0</v>
      </c>
      <c r="FA3" s="38">
        <f>'様式２　療養病床　'!I46</f>
        <v>0</v>
      </c>
      <c r="FB3" s="38">
        <f>'様式２　療養病床　'!J46</f>
        <v>0</v>
      </c>
      <c r="FC3" s="38">
        <f>'様式２　療養病床　'!K46</f>
        <v>0</v>
      </c>
      <c r="FD3" s="38">
        <f>'様式２　療養病床　'!L46</f>
        <v>0</v>
      </c>
      <c r="FE3" s="38">
        <f>'様式２　療養病床　'!M46</f>
        <v>0</v>
      </c>
      <c r="FF3" s="38">
        <f>'様式２　療養病床　'!N46</f>
        <v>0</v>
      </c>
      <c r="FG3" s="38">
        <f>'様式２　療養病床　'!O46</f>
        <v>0</v>
      </c>
      <c r="FH3" s="38">
        <f>'様式２　療養病床　'!P46</f>
        <v>0</v>
      </c>
      <c r="FI3" s="38">
        <f>'様式２　療養病床　'!Q46</f>
        <v>0</v>
      </c>
      <c r="FJ3" s="38">
        <f>'様式２　療養病床　'!R46</f>
        <v>0</v>
      </c>
      <c r="FK3" s="38">
        <f>'様式２　療養病床　'!S46</f>
        <v>0</v>
      </c>
      <c r="FL3" s="38">
        <f>'様式２　療養病床　'!T46</f>
        <v>0</v>
      </c>
      <c r="FM3" s="38">
        <f>'様式２　療養病床　'!U46</f>
        <v>0</v>
      </c>
      <c r="FN3" s="38">
        <f>'様式２　療養病床　'!V46</f>
        <v>0</v>
      </c>
      <c r="FO3" s="38">
        <f>'様式２　療養病床　'!W46</f>
        <v>0</v>
      </c>
      <c r="FP3" s="38">
        <f>'様式２　療養病床　'!X46</f>
        <v>0</v>
      </c>
      <c r="FQ3" s="38">
        <f>'様式２　療養病床　'!Y46</f>
        <v>0</v>
      </c>
      <c r="FR3" s="38">
        <f>'様式２　療養病床　'!C49</f>
        <v>0</v>
      </c>
      <c r="FS3" s="38">
        <f>'様式２　療養病床　'!D49</f>
        <v>0</v>
      </c>
      <c r="FT3" s="38">
        <f>'様式２　療養病床　'!E49</f>
        <v>0</v>
      </c>
      <c r="FU3" s="38">
        <f>'様式２　療養病床　'!F49</f>
        <v>0</v>
      </c>
      <c r="FV3" s="38">
        <f>'様式２　療養病床　'!G49</f>
        <v>0</v>
      </c>
      <c r="FW3" s="38">
        <f>'様式２　療養病床　'!H49</f>
        <v>0</v>
      </c>
      <c r="FX3" s="38">
        <f>'様式２　療養病床　'!I49</f>
        <v>0</v>
      </c>
      <c r="FY3" s="38">
        <f>'様式２　療養病床　'!J49</f>
        <v>0</v>
      </c>
      <c r="FZ3" s="38">
        <f>'様式２　療養病床　'!K49</f>
        <v>0</v>
      </c>
      <c r="GA3" s="38">
        <f>'様式２　療養病床　'!L49</f>
        <v>0</v>
      </c>
      <c r="GB3" s="38">
        <f>'様式２　療養病床　'!M49</f>
        <v>0</v>
      </c>
      <c r="GC3" s="38">
        <f>'様式２　療養病床　'!N49</f>
        <v>0</v>
      </c>
      <c r="GD3" s="38">
        <f>'様式２　療養病床　'!E51</f>
        <v>0</v>
      </c>
      <c r="GE3" s="38">
        <f>'様式２　療養病床　'!C54</f>
        <v>0</v>
      </c>
      <c r="GF3" s="38">
        <f>'様式２　療養病床　'!D54</f>
        <v>0</v>
      </c>
      <c r="GG3" s="38">
        <f>'様式２　療養病床　'!E54</f>
        <v>0</v>
      </c>
      <c r="GH3" s="38">
        <f>'様式２　療養病床　'!F54</f>
        <v>0</v>
      </c>
      <c r="GI3" s="38">
        <f>'様式２　療養病床　'!G54</f>
        <v>0</v>
      </c>
      <c r="GJ3" s="38">
        <f>'様式２　療養病床　'!H54</f>
        <v>0</v>
      </c>
      <c r="GK3" s="38">
        <f>'様式２　療養病床　'!I54</f>
        <v>0</v>
      </c>
      <c r="GL3" s="38">
        <f>'様式２　療養病床　'!J54</f>
        <v>0</v>
      </c>
      <c r="GM3" s="38">
        <f>'様式２　療養病床　'!K54</f>
        <v>0</v>
      </c>
      <c r="GN3" s="38">
        <f>'様式２　療養病床　'!L54</f>
        <v>0</v>
      </c>
      <c r="GO3" s="38">
        <f>'様式２　療養病床　'!M54</f>
        <v>0</v>
      </c>
      <c r="GP3" s="38">
        <f>'様式２　療養病床　'!N54</f>
        <v>0</v>
      </c>
      <c r="GQ3" s="38">
        <f>'様式２　療養病床　'!O54</f>
        <v>0</v>
      </c>
      <c r="GR3" s="38">
        <f>'様式２　療養病床　'!P54</f>
        <v>0</v>
      </c>
      <c r="GS3" s="38">
        <f>'様式２　療養病床　'!Q54</f>
        <v>0</v>
      </c>
      <c r="GT3" s="38">
        <f>'様式２　療養病床　'!R54</f>
        <v>0</v>
      </c>
      <c r="GU3" s="38">
        <f>'様式２　療養病床　'!S54</f>
        <v>0</v>
      </c>
      <c r="GV3" s="38">
        <f>'様式２　療養病床　'!T54</f>
        <v>0</v>
      </c>
      <c r="GW3" s="38">
        <f>'様式２　療養病床　'!U54</f>
        <v>0</v>
      </c>
      <c r="GX3" s="38">
        <f>'様式２　療養病床　'!V54</f>
        <v>0</v>
      </c>
      <c r="GY3" s="38">
        <f>'様式２　療養病床　'!W54</f>
        <v>0</v>
      </c>
      <c r="GZ3" s="38">
        <f>'様式２　療養病床　'!X54</f>
        <v>0</v>
      </c>
      <c r="HA3" s="38">
        <f>'様式２　療養病床　'!Y54</f>
        <v>0</v>
      </c>
      <c r="HB3" s="38">
        <f>'様式２　療養病床　'!C57</f>
        <v>0</v>
      </c>
      <c r="HC3" s="38">
        <f>'様式２　療養病床　'!D57</f>
        <v>0</v>
      </c>
      <c r="HD3" s="38">
        <f>'様式２　療養病床　'!E57</f>
        <v>0</v>
      </c>
      <c r="HE3" s="38">
        <f>'様式２　療養病床　'!F57</f>
        <v>0</v>
      </c>
      <c r="HF3" s="38">
        <f>'様式２　療養病床　'!G57</f>
        <v>0</v>
      </c>
      <c r="HG3" s="38">
        <f>'様式２　療養病床　'!H57</f>
        <v>0</v>
      </c>
      <c r="HH3" s="38">
        <f>'様式２　療養病床　'!I57</f>
        <v>0</v>
      </c>
      <c r="HI3" s="38">
        <f>'様式２　療養病床　'!J57</f>
        <v>0</v>
      </c>
      <c r="HJ3" s="38">
        <f>'様式２　療養病床　'!K57</f>
        <v>0</v>
      </c>
      <c r="HK3" s="38">
        <f>'様式２　療養病床　'!L57</f>
        <v>0</v>
      </c>
      <c r="HL3" s="38">
        <f>'様式２　療養病床　'!M57</f>
        <v>0</v>
      </c>
      <c r="HM3" s="38">
        <f>'様式２　療養病床　'!N57</f>
        <v>0</v>
      </c>
      <c r="HN3" s="38">
        <f>'様式２　療養病床　'!O57</f>
        <v>0</v>
      </c>
      <c r="HO3" s="38">
        <f>'様式２　療養病床　'!P57</f>
        <v>0</v>
      </c>
      <c r="HP3" s="38">
        <f>'様式２　療養病床　'!Q57</f>
        <v>0</v>
      </c>
      <c r="HQ3" s="38">
        <f>'様式２　療養病床　'!R57</f>
        <v>0</v>
      </c>
      <c r="HR3" s="38">
        <f>'様式２　療養病床　'!S57</f>
        <v>0</v>
      </c>
      <c r="HS3" s="38">
        <f>'様式２　療養病床　'!T57</f>
        <v>0</v>
      </c>
      <c r="HT3" s="38">
        <f>'様式２　療養病床　'!U57</f>
        <v>0</v>
      </c>
      <c r="HU3" s="38">
        <f>'様式２　療養病床　'!V57</f>
        <v>0</v>
      </c>
      <c r="HV3" s="38">
        <f>'様式２　療養病床　'!W57</f>
        <v>0</v>
      </c>
      <c r="HW3" s="38">
        <f>'様式２　療養病床　'!X57</f>
        <v>0</v>
      </c>
      <c r="HX3" s="38">
        <f>'様式２　療養病床　'!Y57</f>
        <v>0</v>
      </c>
      <c r="HY3" s="38">
        <f>'様式２　療養病床　'!C60</f>
        <v>0</v>
      </c>
      <c r="HZ3" s="38">
        <f>'様式２　療養病床　'!D60</f>
        <v>0</v>
      </c>
      <c r="IA3" s="38">
        <f>'様式２　療養病床　'!E60</f>
        <v>0</v>
      </c>
      <c r="IB3" s="38">
        <f>'様式２　療養病床　'!F60</f>
        <v>0</v>
      </c>
      <c r="IC3" s="38">
        <f>'様式２　療養病床　'!G60</f>
        <v>0</v>
      </c>
      <c r="ID3" s="38">
        <f>'様式２　療養病床　'!H60</f>
        <v>0</v>
      </c>
      <c r="IE3" s="38">
        <f>'様式２　療養病床　'!I60</f>
        <v>0</v>
      </c>
      <c r="IF3" s="38">
        <f>'様式２　療養病床　'!J60</f>
        <v>0</v>
      </c>
      <c r="IG3" s="38">
        <f>'様式２　療養病床　'!K60</f>
        <v>0</v>
      </c>
      <c r="IH3" s="38">
        <f>'様式２　療養病床　'!L60</f>
        <v>0</v>
      </c>
      <c r="II3" s="38">
        <f>'様式２　療養病床　'!M60</f>
        <v>0</v>
      </c>
      <c r="IJ3" s="38">
        <f>'様式２　療養病床　'!N60</f>
        <v>0</v>
      </c>
      <c r="IK3" s="38">
        <f>'様式２　療養病床　'!O60</f>
        <v>0</v>
      </c>
      <c r="IL3" s="38">
        <f>'様式２　療養病床　'!P60</f>
        <v>0</v>
      </c>
      <c r="IM3" s="38">
        <f>'様式２　療養病床　'!Q60</f>
        <v>0</v>
      </c>
      <c r="IN3" s="38">
        <f>'様式２　療養病床　'!R60</f>
        <v>0</v>
      </c>
      <c r="IO3" s="38">
        <f>'様式２　療養病床　'!S60</f>
        <v>0</v>
      </c>
      <c r="IP3" s="38">
        <f>'様式２　療養病床　'!T60</f>
        <v>0</v>
      </c>
      <c r="IQ3" s="38">
        <f>'様式２　療養病床　'!U60</f>
        <v>0</v>
      </c>
      <c r="IR3" s="38">
        <f>'様式２　療養病床　'!V60</f>
        <v>0</v>
      </c>
      <c r="IS3" s="38">
        <f>'様式２　療養病床　'!W60</f>
        <v>0</v>
      </c>
      <c r="IT3" s="38">
        <f>'様式２　療養病床　'!X60</f>
        <v>0</v>
      </c>
      <c r="IU3" s="38">
        <f>'様式２　療養病床　'!Y60</f>
        <v>0</v>
      </c>
      <c r="IV3" s="38">
        <f>'様式２　療養病床　'!C63</f>
        <v>0</v>
      </c>
      <c r="IW3" s="38">
        <f>'様式２　療養病床　'!D63</f>
        <v>0</v>
      </c>
      <c r="IX3" s="38">
        <f>'様式２　療養病床　'!E63</f>
        <v>0</v>
      </c>
      <c r="IY3" s="38">
        <f>'様式２　療養病床　'!F63</f>
        <v>0</v>
      </c>
      <c r="IZ3" s="38">
        <f>'様式２　療養病床　'!G63</f>
        <v>0</v>
      </c>
      <c r="JA3" s="38">
        <f>'様式２　療養病床　'!H63</f>
        <v>0</v>
      </c>
      <c r="JB3" s="38">
        <f>'様式２　療養病床　'!I63</f>
        <v>0</v>
      </c>
      <c r="JC3" s="38">
        <f>'様式２　療養病床　'!J63</f>
        <v>0</v>
      </c>
      <c r="JE3" s="38">
        <f>'様式２　療養病床　'!E66</f>
        <v>0</v>
      </c>
      <c r="JF3" s="38">
        <f>'様式２　療養病床　'!C69</f>
        <v>0</v>
      </c>
      <c r="JG3" s="38">
        <f>'様式２　療養病床　'!D69</f>
        <v>0</v>
      </c>
      <c r="JH3" s="38">
        <f>'様式２　療養病床　'!E69</f>
        <v>0</v>
      </c>
    </row>
  </sheetData>
  <mergeCells count="12">
    <mergeCell ref="BU1:BX1"/>
    <mergeCell ref="H1:W1"/>
    <mergeCell ref="X1:Z1"/>
    <mergeCell ref="AA1:AG1"/>
    <mergeCell ref="AH1:AM1"/>
    <mergeCell ref="AN1:AO1"/>
    <mergeCell ref="AP1:AV1"/>
    <mergeCell ref="AW1:BF1"/>
    <mergeCell ref="BG1:BH1"/>
    <mergeCell ref="BI1:BJ1"/>
    <mergeCell ref="BK1:BP1"/>
    <mergeCell ref="BQ1:BT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様式１　一般病床 </vt:lpstr>
      <vt:lpstr>様式１一般転記</vt:lpstr>
      <vt:lpstr>様式２　療養病床　</vt:lpstr>
      <vt:lpstr>様式２療養転記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田中　慎二</cp:lastModifiedBy>
  <cp:lastPrinted>2026-06-05T10:20:05Z</cp:lastPrinted>
  <dcterms:created xsi:type="dcterms:W3CDTF">2004-04-23T00:35:35Z</dcterms:created>
  <dcterms:modified xsi:type="dcterms:W3CDTF">2026-06-05T10:20:33Z</dcterms:modified>
</cp:coreProperties>
</file>