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3D73105-AD2F-4CB6-86C5-3A626BB4BCA1}" xr6:coauthVersionLast="47" xr6:coauthVersionMax="47" xr10:uidLastSave="{00000000-0000-0000-0000-000000000000}"/>
  <bookViews>
    <workbookView xWindow="-110" yWindow="-110" windowWidth="22780" windowHeight="14660" tabRatio="890" xr2:uid="{00000000-000D-0000-FFFF-FFFF00000000}"/>
  </bookViews>
  <sheets>
    <sheet name="書式（資料5-1）" sheetId="3" r:id="rId1"/>
    <sheet name="書式（資料5-1　玉突き）" sheetId="4" r:id="rId2"/>
    <sheet name="記入例（従来）" sheetId="1" r:id="rId3"/>
    <sheet name="記入例（拠点校）" sheetId="2" r:id="rId4"/>
    <sheet name="記入例（中学校玉突き）" sheetId="6" r:id="rId5"/>
    <sheet name="記入例（小学校玉突き）" sheetId="8" r:id="rId6"/>
    <sheet name="作成上の留意点" sheetId="7" r:id="rId7"/>
  </sheets>
  <definedNames>
    <definedName name="_xlnm.Print_Area" localSheetId="3">'記入例（拠点校）'!$A$1:$Y$61</definedName>
    <definedName name="_xlnm.Print_Area" localSheetId="2">'記入例（従来）'!$A$1:$Y$61</definedName>
    <definedName name="_xlnm.Print_Area" localSheetId="5">'記入例（小学校玉突き）'!$A$1:$X$83</definedName>
    <definedName name="_xlnm.Print_Area" localSheetId="4">'記入例（中学校玉突き）'!$A$1:$X$83</definedName>
    <definedName name="_xlnm.Print_Area" localSheetId="6">作成上の留意点!$A$1:$J$180</definedName>
    <definedName name="_xlnm.Print_Area" localSheetId="1">'書式（資料5-1　玉突き）'!$A$1:$X$83</definedName>
    <definedName name="_xlnm.Print_Area" localSheetId="0">'書式（資料5-1）'!$A$1:$X$83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4" l="1"/>
  <c r="B77" i="3" l="1"/>
  <c r="A77" i="3" s="1"/>
  <c r="M77" i="8"/>
  <c r="L77" i="8" s="1"/>
  <c r="B77" i="8"/>
  <c r="A77" i="8" s="1"/>
  <c r="A47" i="8"/>
  <c r="A21" i="8"/>
  <c r="M77" i="6" l="1"/>
  <c r="L77" i="6" s="1"/>
  <c r="B77" i="6"/>
  <c r="A77" i="6" s="1"/>
  <c r="A47" i="6"/>
  <c r="A21" i="6"/>
  <c r="M77" i="4" l="1"/>
  <c r="B77" i="4"/>
  <c r="A77" i="4" s="1"/>
  <c r="A47" i="4"/>
  <c r="A21" i="4"/>
  <c r="M77" i="3"/>
  <c r="L77" i="3" s="1"/>
  <c r="A47" i="3"/>
  <c r="A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学校名の入力
例）○○市立△△
※小学校・中学校は
　入力しない
※義務教育学校は
「学校」まで記入する</t>
        </r>
      </text>
    </comment>
    <comment ref="M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従来 or 拠点校　の選択</t>
        </r>
      </text>
    </comment>
    <comment ref="A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初任者の氏名を入力</t>
        </r>
      </text>
    </comment>
    <comment ref="J3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本務校に「○」を選択</t>
        </r>
      </text>
    </comment>
    <comment ref="L3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本務校に「○」を選択</t>
        </r>
      </text>
    </comment>
    <comment ref="A3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3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校内指導教員
　の氏名を入力</t>
        </r>
      </text>
    </comment>
    <comment ref="M3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拠点校指導教員
　　　の氏名を入力</t>
        </r>
      </text>
    </comment>
    <comment ref="B4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  <comment ref="J4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本務校に「○」を選択</t>
        </r>
      </text>
    </comment>
    <comment ref="L4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本務校に「○」を選択</t>
        </r>
      </text>
    </comment>
    <comment ref="M46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学校名の入力
例）○○市立△△
※小学校・中学校は
　入力しない
※義務教育学校は
「学校」まで記入する</t>
        </r>
      </text>
    </comment>
    <comment ref="A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初任者の氏名を入力</t>
        </r>
      </text>
    </comment>
    <comment ref="A34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3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校内指導教員
　の氏名を入力</t>
        </r>
      </text>
    </comment>
    <comment ref="M3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玉突きで授業
を行うを教員
　の氏名を入力</t>
        </r>
      </text>
    </comment>
    <comment ref="B4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  <comment ref="M46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学校名の入力
例）○○市立△△
※小学校・中学校
　　　　は入力しない</t>
        </r>
      </text>
    </comment>
    <comment ref="A8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8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初任者の氏名を入力</t>
        </r>
      </text>
    </comment>
    <comment ref="A34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3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校内指導教員
　の氏名を入力</t>
        </r>
      </text>
    </comment>
    <comment ref="M34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玉突きで授業
を行うを教員
　の氏名を入力</t>
        </r>
      </text>
    </comment>
    <comment ref="B46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  <comment ref="M46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学校名の入力
例）○○市立△△
※小学校・中学校
　　　　は入力しない</t>
        </r>
      </text>
    </comment>
    <comment ref="A8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8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初任者の氏名を入力</t>
        </r>
      </text>
    </comment>
    <comment ref="A34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34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校内指導教員
　の氏名を入力</t>
        </r>
      </text>
    </comment>
    <comment ref="L3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M34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玉突きで授業
を行うを教員
　の氏名を入力</t>
        </r>
      </text>
    </comment>
    <comment ref="B46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  <comment ref="M46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</commentList>
</comments>
</file>

<file path=xl/sharedStrings.xml><?xml version="1.0" encoding="utf-8"?>
<sst xmlns="http://schemas.openxmlformats.org/spreadsheetml/2006/main" count="941" uniqueCount="255">
  <si>
    <t xml:space="preserve"> 記入例</t>
    <phoneticPr fontId="2"/>
  </si>
  <si>
    <t>（様式）　　　　初任者・指導教員・非常勤講師週時程表</t>
    <rPh sb="1" eb="3">
      <t>ヨウシキ</t>
    </rPh>
    <rPh sb="17" eb="20">
      <t>ヒジョウキン</t>
    </rPh>
    <rPh sb="20" eb="22">
      <t>コウシ</t>
    </rPh>
    <rPh sb="22" eb="24">
      <t>シュウジ</t>
    </rPh>
    <phoneticPr fontId="2"/>
  </si>
  <si>
    <t>学校名〔</t>
    <rPh sb="0" eb="3">
      <t>ガッコウメイ</t>
    </rPh>
    <phoneticPr fontId="2"/>
  </si>
  <si>
    <t>○○市立△△</t>
    <rPh sb="2" eb="4">
      <t>シリツ</t>
    </rPh>
    <phoneticPr fontId="2"/>
  </si>
  <si>
    <t>小学校　〕</t>
    <rPh sb="0" eb="1">
      <t>ショウ</t>
    </rPh>
    <rPh sb="1" eb="3">
      <t>ガッコウ</t>
    </rPh>
    <phoneticPr fontId="2"/>
  </si>
  <si>
    <t>〔</t>
    <phoneticPr fontId="2"/>
  </si>
  <si>
    <t>方式　〕</t>
    <rPh sb="0" eb="2">
      <t>ホウシキ</t>
    </rPh>
    <phoneticPr fontId="2"/>
  </si>
  <si>
    <t>Ａ</t>
    <phoneticPr fontId="2"/>
  </si>
  <si>
    <t>初任者</t>
    <rPh sb="0" eb="3">
      <t>ショニンシャ</t>
    </rPh>
    <phoneticPr fontId="2"/>
  </si>
  <si>
    <t>小学校　担任有り
　　従来方式の初任者の例</t>
    <rPh sb="0" eb="2">
      <t>ショウガク</t>
    </rPh>
    <rPh sb="2" eb="3">
      <t>コウ</t>
    </rPh>
    <rPh sb="4" eb="6">
      <t>タンニン</t>
    </rPh>
    <rPh sb="6" eb="7">
      <t>ア</t>
    </rPh>
    <rPh sb="11" eb="13">
      <t>ジュウライ</t>
    </rPh>
    <rPh sb="13" eb="15">
      <t>ホウシキ</t>
    </rPh>
    <rPh sb="16" eb="18">
      <t>ショニン</t>
    </rPh>
    <rPh sb="18" eb="19">
      <t>シャ</t>
    </rPh>
    <rPh sb="20" eb="21">
      <t>レイ</t>
    </rPh>
    <phoneticPr fontId="2"/>
  </si>
  <si>
    <t>初任者一人に付き、一枚作成</t>
    <rPh sb="0" eb="3">
      <t>ショニンシャ</t>
    </rPh>
    <rPh sb="3" eb="5">
      <t>ヒトリ</t>
    </rPh>
    <rPh sb="6" eb="7">
      <t>ツ</t>
    </rPh>
    <rPh sb="9" eb="10">
      <t>１</t>
    </rPh>
    <rPh sb="10" eb="11">
      <t>マイ</t>
    </rPh>
    <rPh sb="11" eb="13">
      <t>サクセイ</t>
    </rPh>
    <phoneticPr fontId="2"/>
  </si>
  <si>
    <t>担任〔</t>
    <rPh sb="0" eb="2">
      <t>タンニン</t>
    </rPh>
    <phoneticPr fontId="2"/>
  </si>
  <si>
    <t>氏名〔</t>
    <rPh sb="0" eb="2">
      <t>シメイ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</si>
  <si>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</si>
  <si>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</si>
  <si>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</si>
  <si>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</si>
  <si>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</si>
  <si>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国語</t>
    <rPh sb="0" eb="2">
      <t>コクゴ</t>
    </rPh>
    <phoneticPr fontId="2"/>
  </si>
  <si>
    <t>算数</t>
    <rPh sb="0" eb="2">
      <t>サンスウ</t>
    </rPh>
    <phoneticPr fontId="2"/>
  </si>
  <si>
    <t>四年三組</t>
    <rPh sb="0" eb="1">
      <t>4</t>
    </rPh>
    <rPh sb="1" eb="2">
      <t>ネン</t>
    </rPh>
    <rPh sb="2" eb="3">
      <t>3</t>
    </rPh>
    <rPh sb="3" eb="4">
      <t>クミ</t>
    </rPh>
    <phoneticPr fontId="2"/>
  </si>
  <si>
    <t>愛知　太郎</t>
    <rPh sb="0" eb="2">
      <t>アイチ</t>
    </rPh>
    <rPh sb="3" eb="5">
      <t>タロウ</t>
    </rPh>
    <phoneticPr fontId="2"/>
  </si>
  <si>
    <t>体育</t>
    <rPh sb="0" eb="2">
      <t>タイイク</t>
    </rPh>
    <phoneticPr fontId="2"/>
  </si>
  <si>
    <t>〕 週担当時間数〔</t>
    <phoneticPr fontId="2"/>
  </si>
  <si>
    <t>音楽</t>
    <rPh sb="0" eb="2">
      <t>オンガク</t>
    </rPh>
    <phoneticPr fontId="2"/>
  </si>
  <si>
    <t>国語
被参観</t>
    <rPh sb="0" eb="2">
      <t>コクゴ</t>
    </rPh>
    <rPh sb="3" eb="4">
      <t>ヒ</t>
    </rPh>
    <rPh sb="4" eb="6">
      <t>サンカン</t>
    </rPh>
    <phoneticPr fontId="2"/>
  </si>
  <si>
    <t>校内研修</t>
    <rPh sb="0" eb="2">
      <t>コウナイ</t>
    </rPh>
    <rPh sb="2" eb="4">
      <t>ケンシュウ</t>
    </rPh>
    <phoneticPr fontId="2"/>
  </si>
  <si>
    <t>〕教科〔</t>
    <phoneticPr fontId="2"/>
  </si>
  <si>
    <t>昼</t>
    <rPh sb="0" eb="1">
      <t>ヒル</t>
    </rPh>
    <phoneticPr fontId="2"/>
  </si>
  <si>
    <t>給食指導</t>
  </si>
  <si>
    <t>総合</t>
    <rPh sb="0" eb="2">
      <t>ソウゴウ</t>
    </rPh>
    <phoneticPr fontId="2"/>
  </si>
  <si>
    <t>〕時間</t>
    <phoneticPr fontId="2"/>
  </si>
  <si>
    <t>〕</t>
  </si>
  <si>
    <t>授
業
後</t>
    <rPh sb="0" eb="3">
      <t>ジュギョウ</t>
    </rPh>
    <rPh sb="4" eb="5">
      <t>ゴ</t>
    </rPh>
    <phoneticPr fontId="2"/>
  </si>
  <si>
    <t>Ｂ</t>
  </si>
  <si>
    <t>校内指導教員</t>
    <rPh sb="0" eb="2">
      <t>コウナイ</t>
    </rPh>
    <rPh sb="2" eb="4">
      <t>シドウ</t>
    </rPh>
    <rPh sb="4" eb="6">
      <t>キョウイン</t>
    </rPh>
    <phoneticPr fontId="2"/>
  </si>
  <si>
    <t>Ｃ</t>
    <phoneticPr fontId="2"/>
  </si>
  <si>
    <t>拠点校指導教員　　</t>
    <rPh sb="0" eb="3">
      <t>キョテンコウ</t>
    </rPh>
    <rPh sb="3" eb="7">
      <t>シドウキョウイン</t>
    </rPh>
    <phoneticPr fontId="2"/>
  </si>
  <si>
    <t>・小学校の場合、担任する学級の授業は教科名のみ記す。
・小学校でも担任学級以外の授業を担当する場合は、学年組
　と教科名を記す。
・中学校の場合、学年組と教科名を記す。
・担任欄は、「○年○組」「無」「○年担当」等と記す。
・氏名欄の下の教科欄は、中学校のみ免許教科を記す。
・指導教員が初任者に授業を見せるときは「示範」と記す。
・指導教員が初任者の授業を見るときは「参観」と記す。</t>
    <rPh sb="43" eb="45">
      <t>タントウ</t>
    </rPh>
    <rPh sb="47" eb="49">
      <t>バアイ</t>
    </rPh>
    <rPh sb="129" eb="131">
      <t>メンキョ</t>
    </rPh>
    <rPh sb="131" eb="133">
      <t>キョウカ</t>
    </rPh>
    <rPh sb="134" eb="135">
      <t>シル</t>
    </rPh>
    <rPh sb="139" eb="141">
      <t>シドウ</t>
    </rPh>
    <rPh sb="141" eb="143">
      <t>キョウイン</t>
    </rPh>
    <rPh sb="144" eb="147">
      <t>ショニンシャ</t>
    </rPh>
    <rPh sb="148" eb="150">
      <t>ジュギョウ</t>
    </rPh>
    <rPh sb="151" eb="152">
      <t>ミ</t>
    </rPh>
    <rPh sb="158" eb="160">
      <t>シハン</t>
    </rPh>
    <rPh sb="162" eb="163">
      <t>シル</t>
    </rPh>
    <rPh sb="167" eb="171">
      <t>シドウキョウイン</t>
    </rPh>
    <rPh sb="172" eb="175">
      <t>ショニンシャ</t>
    </rPh>
    <rPh sb="176" eb="178">
      <t>ジュギョウ</t>
    </rPh>
    <rPh sb="179" eb="180">
      <t>ミ</t>
    </rPh>
    <rPh sb="185" eb="187">
      <t>サンカン</t>
    </rPh>
    <rPh sb="189" eb="190">
      <t>シル</t>
    </rPh>
    <phoneticPr fontId="2"/>
  </si>
  <si>
    <t>勤務校</t>
    <rPh sb="0" eb="3">
      <t>キンムコウ</t>
    </rPh>
    <phoneticPr fontId="2"/>
  </si>
  <si>
    <t>４－１
図工</t>
    <rPh sb="4" eb="6">
      <t>ズコウ</t>
    </rPh>
    <phoneticPr fontId="2"/>
  </si>
  <si>
    <t>準備等</t>
    <rPh sb="0" eb="3">
      <t>ジュンビトウ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</si>
  <si>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</si>
  <si>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</si>
  <si>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　　無</t>
    <rPh sb="2" eb="3">
      <t>ム</t>
    </rPh>
    <phoneticPr fontId="2"/>
  </si>
  <si>
    <t>東郷　太郎</t>
    <rPh sb="0" eb="2">
      <t>トウゴウ</t>
    </rPh>
    <rPh sb="3" eb="5">
      <t>タロウ</t>
    </rPh>
    <phoneticPr fontId="2"/>
  </si>
  <si>
    <t>準備等</t>
    <rPh sb="0" eb="2">
      <t>ジュンビ</t>
    </rPh>
    <rPh sb="2" eb="3">
      <t>トウ</t>
    </rPh>
    <phoneticPr fontId="2"/>
  </si>
  <si>
    <t>〕 週担当時間数〔</t>
    <phoneticPr fontId="2"/>
  </si>
  <si>
    <t>４－２
図工</t>
    <rPh sb="4" eb="6">
      <t>ズコウ</t>
    </rPh>
    <phoneticPr fontId="2"/>
  </si>
  <si>
    <t>　　　★
４－３
国語
参観</t>
    <rPh sb="9" eb="11">
      <t>コクゴ</t>
    </rPh>
    <rPh sb="12" eb="14">
      <t>サンカン</t>
    </rPh>
    <phoneticPr fontId="2"/>
  </si>
  <si>
    <t xml:space="preserve">　　　★
校内研修
</t>
    <rPh sb="5" eb="7">
      <t>コウナイ</t>
    </rPh>
    <rPh sb="7" eb="9">
      <t>ケンシュウ</t>
    </rPh>
    <phoneticPr fontId="2"/>
  </si>
  <si>
    <t>〕教科〔</t>
    <phoneticPr fontId="2"/>
  </si>
  <si>
    <t>〕教科〔</t>
    <phoneticPr fontId="2"/>
  </si>
  <si>
    <t>学校</t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</si>
  <si>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</si>
  <si>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</si>
  <si>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６－１
図工</t>
    <rPh sb="4" eb="6">
      <t>ズコウ</t>
    </rPh>
    <phoneticPr fontId="2"/>
  </si>
  <si>
    <t>６－２
図工</t>
    <rPh sb="4" eb="6">
      <t>ズコウ</t>
    </rPh>
    <phoneticPr fontId="2"/>
  </si>
  <si>
    <t>〕時間</t>
    <phoneticPr fontId="2"/>
  </si>
  <si>
    <t>学校</t>
    <phoneticPr fontId="2"/>
  </si>
  <si>
    <t>Ｄ1</t>
    <phoneticPr fontId="2"/>
  </si>
  <si>
    <t>非常勤講師</t>
    <phoneticPr fontId="2"/>
  </si>
  <si>
    <t>（校内指導教員の後補充）</t>
    <rPh sb="1" eb="3">
      <t>コウナイ</t>
    </rPh>
    <rPh sb="3" eb="5">
      <t>シドウ</t>
    </rPh>
    <rPh sb="5" eb="7">
      <t>キョウイン</t>
    </rPh>
    <rPh sb="8" eb="9">
      <t>アト</t>
    </rPh>
    <rPh sb="9" eb="11">
      <t>ホジュウ</t>
    </rPh>
    <phoneticPr fontId="2"/>
  </si>
  <si>
    <t>Ｄ2</t>
    <phoneticPr fontId="2"/>
  </si>
  <si>
    <t>（初任者の校外研修の後補充）</t>
    <rPh sb="1" eb="4">
      <t>ショニンシャ</t>
    </rPh>
    <rPh sb="5" eb="7">
      <t>コウガイ</t>
    </rPh>
    <rPh sb="7" eb="9">
      <t>ケンシュウ</t>
    </rPh>
    <rPh sb="10" eb="11">
      <t>アト</t>
    </rPh>
    <rPh sb="11" eb="13">
      <t>ホジュウ</t>
    </rPh>
    <phoneticPr fontId="2"/>
  </si>
  <si>
    <t>　氏名〔　</t>
    <phoneticPr fontId="2"/>
  </si>
  <si>
    <t>　氏名〔　</t>
    <phoneticPr fontId="2"/>
  </si>
  <si>
    <t>５－２
図工</t>
    <rPh sb="4" eb="6">
      <t>ズコウ</t>
    </rPh>
    <phoneticPr fontId="2"/>
  </si>
  <si>
    <t>４－３
算数</t>
    <rPh sb="4" eb="6">
      <t>サンスウ</t>
    </rPh>
    <phoneticPr fontId="2"/>
  </si>
  <si>
    <t>尾張　太郎　〕</t>
    <rPh sb="0" eb="2">
      <t>オワリ</t>
    </rPh>
    <rPh sb="3" eb="5">
      <t>タロウ</t>
    </rPh>
    <phoneticPr fontId="2"/>
  </si>
  <si>
    <t>教材研究</t>
    <rPh sb="0" eb="2">
      <t>キョウザイ</t>
    </rPh>
    <rPh sb="2" eb="4">
      <t>ケンキュウ</t>
    </rPh>
    <phoneticPr fontId="2"/>
  </si>
  <si>
    <t>三河　花子　〕</t>
    <rPh sb="0" eb="2">
      <t>ミカワ</t>
    </rPh>
    <rPh sb="3" eb="5">
      <t>ハナコ</t>
    </rPh>
    <phoneticPr fontId="2"/>
  </si>
  <si>
    <t>４－３
国語</t>
    <rPh sb="4" eb="6">
      <t>コクゴ</t>
    </rPh>
    <phoneticPr fontId="2"/>
  </si>
  <si>
    <t>５－１
図工</t>
    <rPh sb="4" eb="6">
      <t>ズコウ</t>
    </rPh>
    <phoneticPr fontId="2"/>
  </si>
  <si>
    <t>５－３
図工</t>
    <rPh sb="4" eb="6">
      <t>ズコウ</t>
    </rPh>
    <phoneticPr fontId="2"/>
  </si>
  <si>
    <t>５－４
図工</t>
    <rPh sb="4" eb="6">
      <t>ズコウ</t>
    </rPh>
    <phoneticPr fontId="2"/>
  </si>
  <si>
    <t>４－３
音楽</t>
    <rPh sb="4" eb="6">
      <t>オンガク</t>
    </rPh>
    <phoneticPr fontId="2"/>
  </si>
  <si>
    <t>　 勤務時間数〔
　 授業時間数〔</t>
    <rPh sb="6" eb="7">
      <t>スウ</t>
    </rPh>
    <rPh sb="11" eb="13">
      <t>ジュギョウ</t>
    </rPh>
    <phoneticPr fontId="2"/>
  </si>
  <si>
    <t>　勤務時間数〔
授業時間数〔</t>
    <rPh sb="1" eb="3">
      <t>キンム</t>
    </rPh>
    <rPh sb="3" eb="5">
      <t>ジカン</t>
    </rPh>
    <rPh sb="5" eb="6">
      <t>スウ</t>
    </rPh>
    <rPh sb="8" eb="10">
      <t>ジュギョウ</t>
    </rPh>
    <phoneticPr fontId="2"/>
  </si>
  <si>
    <t>４－３
給食指導</t>
    <rPh sb="4" eb="6">
      <t>キュウショク</t>
    </rPh>
    <rPh sb="6" eb="8">
      <t>シドウ</t>
    </rPh>
    <phoneticPr fontId="2"/>
  </si>
  <si>
    <t>8 10</t>
    <phoneticPr fontId="2"/>
  </si>
  <si>
    <t>〕時間
〕時間</t>
    <phoneticPr fontId="2"/>
  </si>
  <si>
    <t>〕時間
〕時間</t>
    <phoneticPr fontId="2"/>
  </si>
  <si>
    <t>〕時間
〕時間</t>
    <phoneticPr fontId="2"/>
  </si>
  <si>
    <t>２年
総合</t>
    <rPh sb="1" eb="2">
      <t>ネン</t>
    </rPh>
    <rPh sb="3" eb="5">
      <t>ソウゴウ</t>
    </rPh>
    <phoneticPr fontId="2"/>
  </si>
  <si>
    <t>4 5</t>
    <phoneticPr fontId="2"/>
  </si>
  <si>
    <t>２年
給食指導</t>
    <rPh sb="3" eb="5">
      <t>キュウショク</t>
    </rPh>
    <rPh sb="5" eb="7">
      <t>シドウ</t>
    </rPh>
    <phoneticPr fontId="2"/>
  </si>
  <si>
    <t>　勤務時間数〔
　授業時間数〔</t>
    <rPh sb="5" eb="6">
      <t>スウ</t>
    </rPh>
    <rPh sb="9" eb="11">
      <t>ジュギョウ</t>
    </rPh>
    <phoneticPr fontId="2"/>
  </si>
  <si>
    <t>２－３
数学</t>
  </si>
  <si>
    <t>２－４
数学</t>
  </si>
  <si>
    <t>愛知　一郎　〕</t>
    <rPh sb="0" eb="2">
      <t>アイチ</t>
    </rPh>
    <rPh sb="3" eb="5">
      <t>イチロウ</t>
    </rPh>
    <phoneticPr fontId="2"/>
  </si>
  <si>
    <t>　　　　　〕</t>
    <phoneticPr fontId="2"/>
  </si>
  <si>
    <t>Ｄ2</t>
    <phoneticPr fontId="2"/>
  </si>
  <si>
    <t>非常勤講師</t>
    <phoneticPr fontId="2"/>
  </si>
  <si>
    <t>Ｄ1</t>
    <phoneticPr fontId="2"/>
  </si>
  <si>
    <t>学校</t>
    <phoneticPr fontId="2"/>
  </si>
  <si>
    <t>〕時間</t>
    <phoneticPr fontId="2"/>
  </si>
  <si>
    <t>１－４
国語</t>
    <rPh sb="4" eb="6">
      <t>コクゴ</t>
    </rPh>
    <phoneticPr fontId="2"/>
  </si>
  <si>
    <t>１－３
国語</t>
    <rPh sb="4" eb="6">
      <t>コクゴ</t>
    </rPh>
    <phoneticPr fontId="2"/>
  </si>
  <si>
    <t>数学</t>
    <rPh sb="0" eb="2">
      <t>スウガク</t>
    </rPh>
    <phoneticPr fontId="2"/>
  </si>
  <si>
    <t>２－４
数学
参観</t>
    <rPh sb="7" eb="9">
      <t>サンカン</t>
    </rPh>
    <phoneticPr fontId="2"/>
  </si>
  <si>
    <t>１－１
国語</t>
    <rPh sb="4" eb="6">
      <t>コクゴ</t>
    </rPh>
    <phoneticPr fontId="2"/>
  </si>
  <si>
    <t>１－２
国語</t>
    <rPh sb="4" eb="6">
      <t>コクゴ</t>
    </rPh>
    <phoneticPr fontId="2"/>
  </si>
  <si>
    <t>愛知市立総合中</t>
  </si>
  <si>
    <t>愛知市立第三小</t>
    <rPh sb="0" eb="2">
      <t>アイチ</t>
    </rPh>
    <rPh sb="2" eb="4">
      <t>シリツ</t>
    </rPh>
    <rPh sb="4" eb="5">
      <t>ダイ</t>
    </rPh>
    <rPh sb="5" eb="6">
      <t>サン</t>
    </rPh>
    <rPh sb="6" eb="7">
      <t>ショウ</t>
    </rPh>
    <phoneticPr fontId="2"/>
  </si>
  <si>
    <t>学校</t>
    <phoneticPr fontId="2"/>
  </si>
  <si>
    <t>学校</t>
    <phoneticPr fontId="2"/>
  </si>
  <si>
    <t>　　★
２－２
数学
参観</t>
    <rPh sb="11" eb="13">
      <t>サンカン</t>
    </rPh>
    <phoneticPr fontId="2"/>
  </si>
  <si>
    <t>算数
参観</t>
    <rPh sb="0" eb="2">
      <t>サンスウ</t>
    </rPh>
    <phoneticPr fontId="2"/>
  </si>
  <si>
    <t>社会
参観</t>
    <rPh sb="0" eb="2">
      <t>シャカイ</t>
    </rPh>
    <phoneticPr fontId="2"/>
  </si>
  <si>
    <t>〕教科〔</t>
    <phoneticPr fontId="2"/>
  </si>
  <si>
    <t>　　★
２－１
数学
参観</t>
    <rPh sb="11" eb="13">
      <t>サンカン</t>
    </rPh>
    <phoneticPr fontId="2"/>
  </si>
  <si>
    <t>〕 週担当時間数〔</t>
    <phoneticPr fontId="2"/>
  </si>
  <si>
    <t>体育
参観</t>
    <rPh sb="0" eb="2">
      <t>タイイク</t>
    </rPh>
    <phoneticPr fontId="2"/>
  </si>
  <si>
    <t>国語
参観</t>
    <rPh sb="0" eb="2">
      <t>コクゴ</t>
    </rPh>
    <rPh sb="3" eb="5">
      <t>サンカン</t>
    </rPh>
    <phoneticPr fontId="2"/>
  </si>
  <si>
    <t>東郷　花子</t>
    <rPh sb="0" eb="2">
      <t>トウゴウ</t>
    </rPh>
    <rPh sb="3" eb="5">
      <t>ハナコ</t>
    </rPh>
    <phoneticPr fontId="2"/>
  </si>
  <si>
    <t>　　愛知市立第二小</t>
    <rPh sb="2" eb="4">
      <t>アイチ</t>
    </rPh>
    <rPh sb="4" eb="6">
      <t>シリツ</t>
    </rPh>
    <rPh sb="6" eb="7">
      <t>ダイ</t>
    </rPh>
    <rPh sb="7" eb="8">
      <t>2</t>
    </rPh>
    <rPh sb="8" eb="9">
      <t>ショウ</t>
    </rPh>
    <phoneticPr fontId="2"/>
  </si>
  <si>
    <t>○　愛知市立第一小</t>
    <rPh sb="2" eb="4">
      <t>アイチ</t>
    </rPh>
    <rPh sb="4" eb="5">
      <t>シ</t>
    </rPh>
    <rPh sb="5" eb="6">
      <t>リツ</t>
    </rPh>
    <rPh sb="6" eb="7">
      <t>ダイ</t>
    </rPh>
    <rPh sb="7" eb="8">
      <t>1</t>
    </rPh>
    <rPh sb="8" eb="9">
      <t>ショウ</t>
    </rPh>
    <phoneticPr fontId="2"/>
  </si>
  <si>
    <t>米野　太郎</t>
    <rPh sb="0" eb="2">
      <t>コメノ</t>
    </rPh>
    <rPh sb="3" eb="5">
      <t>タロウ</t>
    </rPh>
    <phoneticPr fontId="2"/>
  </si>
  <si>
    <t>〕時間</t>
    <phoneticPr fontId="2"/>
  </si>
  <si>
    <t>２－５
数学</t>
  </si>
  <si>
    <t>数学</t>
    <phoneticPr fontId="2"/>
  </si>
  <si>
    <t>給食指導</t>
    <rPh sb="0" eb="2">
      <t>キュウショク</t>
    </rPh>
    <rPh sb="2" eb="4">
      <t>シドウ</t>
    </rPh>
    <phoneticPr fontId="2"/>
  </si>
  <si>
    <t>２－２
数学
被参観</t>
    <phoneticPr fontId="2"/>
  </si>
  <si>
    <t>２－２
数学</t>
    <phoneticPr fontId="2"/>
  </si>
  <si>
    <t>〕教科〔　　</t>
    <phoneticPr fontId="2"/>
  </si>
  <si>
    <t>２－１
数学</t>
    <phoneticPr fontId="2"/>
  </si>
  <si>
    <t>〕 週担当時間数〔</t>
    <phoneticPr fontId="2"/>
  </si>
  <si>
    <t>２－２
数学</t>
    <phoneticPr fontId="2"/>
  </si>
  <si>
    <t>愛知　花子</t>
    <rPh sb="0" eb="2">
      <t>アイチ</t>
    </rPh>
    <rPh sb="3" eb="5">
      <t>ハナコ</t>
    </rPh>
    <phoneticPr fontId="2"/>
  </si>
  <si>
    <t>二年担当</t>
    <rPh sb="0" eb="2">
      <t>ニネン</t>
    </rPh>
    <rPh sb="2" eb="4">
      <t>タントウ</t>
    </rPh>
    <phoneticPr fontId="2"/>
  </si>
  <si>
    <t>初任者一人に付き、一枚作成</t>
    <rPh sb="0" eb="3">
      <t>ショニンシャ</t>
    </rPh>
    <rPh sb="3" eb="5">
      <t>ヒトリ</t>
    </rPh>
    <rPh sb="6" eb="7">
      <t>ツ</t>
    </rPh>
    <rPh sb="9" eb="11">
      <t>イチマイ</t>
    </rPh>
    <rPh sb="11" eb="13">
      <t>サクセイ</t>
    </rPh>
    <phoneticPr fontId="2"/>
  </si>
  <si>
    <t>中学校　担任なし
　　拠点校方式の初任者の例</t>
    <rPh sb="0" eb="2">
      <t>チュウガク</t>
    </rPh>
    <rPh sb="2" eb="3">
      <t>コウ</t>
    </rPh>
    <rPh sb="4" eb="6">
      <t>タンニン</t>
    </rPh>
    <rPh sb="11" eb="13">
      <t>キョテン</t>
    </rPh>
    <rPh sb="13" eb="14">
      <t>コウ</t>
    </rPh>
    <rPh sb="14" eb="16">
      <t>ホウシキ</t>
    </rPh>
    <rPh sb="17" eb="19">
      <t>ショニン</t>
    </rPh>
    <rPh sb="19" eb="20">
      <t>シャ</t>
    </rPh>
    <rPh sb="21" eb="22">
      <t>レイ</t>
    </rPh>
    <phoneticPr fontId="2"/>
  </si>
  <si>
    <t>〔</t>
    <phoneticPr fontId="2"/>
  </si>
  <si>
    <t>中学校　〕</t>
    <rPh sb="0" eb="1">
      <t>チュウ</t>
    </rPh>
    <rPh sb="1" eb="3">
      <t>ガッコウ</t>
    </rPh>
    <phoneticPr fontId="2"/>
  </si>
  <si>
    <t>資料５－２②</t>
    <rPh sb="0" eb="2">
      <t>シリョウ</t>
    </rPh>
    <phoneticPr fontId="2"/>
  </si>
  <si>
    <t xml:space="preserve"> 記入例</t>
    <phoneticPr fontId="2"/>
  </si>
  <si>
    <t>資料５－１</t>
    <rPh sb="0" eb="2">
      <t>シリョウ</t>
    </rPh>
    <phoneticPr fontId="2"/>
  </si>
  <si>
    <t>〕</t>
    <phoneticPr fontId="2"/>
  </si>
  <si>
    <t>〔</t>
    <phoneticPr fontId="2"/>
  </si>
  <si>
    <t>Ａ</t>
    <phoneticPr fontId="2"/>
  </si>
  <si>
    <t>〕</t>
    <phoneticPr fontId="2"/>
  </si>
  <si>
    <t>週担当時間数〔</t>
    <rPh sb="0" eb="1">
      <t>シュウ</t>
    </rPh>
    <rPh sb="1" eb="3">
      <t>タントウ</t>
    </rPh>
    <rPh sb="3" eb="6">
      <t>ジカンスウ</t>
    </rPh>
    <phoneticPr fontId="2"/>
  </si>
  <si>
    <t>〕　　教科〔</t>
    <rPh sb="3" eb="5">
      <t>キョウカ</t>
    </rPh>
    <phoneticPr fontId="2"/>
  </si>
  <si>
    <t>Ｃ</t>
    <phoneticPr fontId="2"/>
  </si>
  <si>
    <t>〕  週担当時間数〔</t>
    <phoneticPr fontId="2"/>
  </si>
  <si>
    <t>〕</t>
    <phoneticPr fontId="2"/>
  </si>
  <si>
    <t>教科〔</t>
    <rPh sb="0" eb="2">
      <t>キョウカ</t>
    </rPh>
    <phoneticPr fontId="2"/>
  </si>
  <si>
    <t>学校</t>
    <phoneticPr fontId="2"/>
  </si>
  <si>
    <t>教科〔</t>
  </si>
  <si>
    <t>〕時間</t>
    <phoneticPr fontId="2"/>
  </si>
  <si>
    <t>学校</t>
    <phoneticPr fontId="2"/>
  </si>
  <si>
    <t>学校</t>
    <phoneticPr fontId="2"/>
  </si>
  <si>
    <t>Ｄ1</t>
    <phoneticPr fontId="2"/>
  </si>
  <si>
    <t>非常勤講師</t>
    <phoneticPr fontId="2"/>
  </si>
  <si>
    <t>Ｄ2</t>
    <phoneticPr fontId="2"/>
  </si>
  <si>
    <t>　氏名〔　</t>
  </si>
  <si>
    <t>〕</t>
    <phoneticPr fontId="2"/>
  </si>
  <si>
    <t>〕</t>
    <phoneticPr fontId="2"/>
  </si>
  <si>
    <t>授業時間数〔</t>
    <phoneticPr fontId="2"/>
  </si>
  <si>
    <t>勤務時間数〔</t>
    <rPh sb="4" eb="5">
      <t>スウ</t>
    </rPh>
    <phoneticPr fontId="2"/>
  </si>
  <si>
    <t>授業時間数〔</t>
    <phoneticPr fontId="2"/>
  </si>
  <si>
    <t>〕</t>
    <phoneticPr fontId="2"/>
  </si>
  <si>
    <t>〕  週担当時間数〔</t>
    <phoneticPr fontId="2"/>
  </si>
  <si>
    <t>玉突きの状況</t>
    <rPh sb="0" eb="2">
      <t>タマツ</t>
    </rPh>
    <rPh sb="4" eb="6">
      <t>ジョウキョウ</t>
    </rPh>
    <phoneticPr fontId="2"/>
  </si>
  <si>
    <t>校内指導教員（Ｂ）が担当する予定だった以下の授業を割り振った。</t>
    <rPh sb="0" eb="6">
      <t>コウナイシドウキョウイン</t>
    </rPh>
    <rPh sb="10" eb="12">
      <t>タントウ</t>
    </rPh>
    <rPh sb="14" eb="16">
      <t>ヨテイ</t>
    </rPh>
    <rPh sb="19" eb="21">
      <t>イカ</t>
    </rPh>
    <rPh sb="22" eb="24">
      <t>ジュギョウ</t>
    </rPh>
    <rPh sb="25" eb="26">
      <t>ワ</t>
    </rPh>
    <rPh sb="27" eb="28">
      <t>フ</t>
    </rPh>
    <phoneticPr fontId="2"/>
  </si>
  <si>
    <t>その他の教員（玉突きで授業を行う教員）</t>
    <rPh sb="2" eb="3">
      <t>タ</t>
    </rPh>
    <rPh sb="4" eb="6">
      <t>キョウイン</t>
    </rPh>
    <rPh sb="7" eb="9">
      <t>タマツ</t>
    </rPh>
    <rPh sb="11" eb="13">
      <t>ジュギョウ</t>
    </rPh>
    <rPh sb="14" eb="15">
      <t>オコナ</t>
    </rPh>
    <rPh sb="16" eb="18">
      <t>キョウイン</t>
    </rPh>
    <phoneticPr fontId="2"/>
  </si>
  <si>
    <t>準備等</t>
  </si>
  <si>
    <t>従　　　来</t>
    <rPh sb="0" eb="1">
      <t>ジュウ</t>
    </rPh>
    <rPh sb="4" eb="5">
      <t>ライ</t>
    </rPh>
    <phoneticPr fontId="2"/>
  </si>
  <si>
    <t>E</t>
    <phoneticPr fontId="2"/>
  </si>
  <si>
    <t>中学校　従来方式（玉突きの場合）</t>
    <rPh sb="0" eb="2">
      <t>チュウガク</t>
    </rPh>
    <rPh sb="2" eb="3">
      <t>コウ</t>
    </rPh>
    <rPh sb="4" eb="6">
      <t>ジュウライ</t>
    </rPh>
    <rPh sb="6" eb="8">
      <t>ホウシキ</t>
    </rPh>
    <rPh sb="9" eb="11">
      <t>タマツ</t>
    </rPh>
    <rPh sb="13" eb="15">
      <t>バアイ</t>
    </rPh>
    <phoneticPr fontId="2"/>
  </si>
  <si>
    <t>東郷　一郎</t>
    <rPh sb="0" eb="2">
      <t>トウゴウ</t>
    </rPh>
    <rPh sb="3" eb="5">
      <t>イチロウ</t>
    </rPh>
    <phoneticPr fontId="2"/>
  </si>
  <si>
    <t>数　学</t>
  </si>
  <si>
    <t>３－１
数学</t>
    <rPh sb="4" eb="6">
      <t>スウガク</t>
    </rPh>
    <phoneticPr fontId="2"/>
  </si>
  <si>
    <t>３－４
数学</t>
    <rPh sb="4" eb="6">
      <t>スウガク</t>
    </rPh>
    <phoneticPr fontId="2"/>
  </si>
  <si>
    <t>★</t>
  </si>
  <si>
    <t>１－１
数学</t>
    <rPh sb="4" eb="6">
      <t>スウガク</t>
    </rPh>
    <phoneticPr fontId="2"/>
  </si>
  <si>
    <t>参観</t>
  </si>
  <si>
    <t>校内研修</t>
  </si>
  <si>
    <t>１－２
数学</t>
    <rPh sb="4" eb="6">
      <t>スウガク</t>
    </rPh>
    <phoneticPr fontId="2"/>
  </si>
  <si>
    <t>２－１
数学</t>
    <rPh sb="4" eb="6">
      <t>スウガク</t>
    </rPh>
    <phoneticPr fontId="2"/>
  </si>
  <si>
    <t>●</t>
  </si>
  <si>
    <t>３－２
数学</t>
    <rPh sb="4" eb="6">
      <t>スウガク</t>
    </rPh>
    <phoneticPr fontId="2"/>
  </si>
  <si>
    <t>３－３
数学</t>
    <rPh sb="4" eb="6">
      <t>スウガク</t>
    </rPh>
    <phoneticPr fontId="2"/>
  </si>
  <si>
    <t>給食指導</t>
    <rPh sb="0" eb="4">
      <t>キュウショクシドウ</t>
    </rPh>
    <phoneticPr fontId="2"/>
  </si>
  <si>
    <t>２－２
数学</t>
    <rPh sb="4" eb="6">
      <t>スウガク</t>
    </rPh>
    <phoneticPr fontId="2"/>
  </si>
  <si>
    <t>学活</t>
    <rPh sb="0" eb="2">
      <t>ガッカツ</t>
    </rPh>
    <phoneticPr fontId="2"/>
  </si>
  <si>
    <t>２－３
数学</t>
    <rPh sb="4" eb="6">
      <t>スウガク</t>
    </rPh>
    <phoneticPr fontId="2"/>
  </si>
  <si>
    <t xml:space="preserve">
総合</t>
    <rPh sb="1" eb="3">
      <t>ソウゴウ</t>
    </rPh>
    <phoneticPr fontId="2"/>
  </si>
  <si>
    <t>道徳</t>
    <rPh sb="0" eb="2">
      <t>ドウトク</t>
    </rPh>
    <phoneticPr fontId="2"/>
  </si>
  <si>
    <t>３－２数学　　３－３数学</t>
    <rPh sb="3" eb="5">
      <t>スウガク</t>
    </rPh>
    <rPh sb="10" eb="12">
      <t>スウガク</t>
    </rPh>
    <phoneticPr fontId="2"/>
  </si>
  <si>
    <t>○○市立◇◇</t>
    <rPh sb="2" eb="4">
      <t>シリツ</t>
    </rPh>
    <phoneticPr fontId="2"/>
  </si>
  <si>
    <t>中学校</t>
  </si>
  <si>
    <t>被参観</t>
  </si>
  <si>
    <t>池野　教子</t>
    <rPh sb="0" eb="2">
      <t>イケノ</t>
    </rPh>
    <rPh sb="3" eb="4">
      <t>キョウ</t>
    </rPh>
    <rPh sb="4" eb="5">
      <t>コ</t>
    </rPh>
    <phoneticPr fontId="2"/>
  </si>
  <si>
    <t>米野　樹</t>
    <rPh sb="0" eb="2">
      <t>コメノ</t>
    </rPh>
    <rPh sb="3" eb="4">
      <t>イツキ</t>
    </rPh>
    <phoneticPr fontId="2"/>
  </si>
  <si>
    <t>無</t>
  </si>
  <si>
    <t>１－２
数学</t>
    <rPh sb="4" eb="6">
      <t>スウガク</t>
    </rPh>
    <phoneticPr fontId="2"/>
  </si>
  <si>
    <t>校内研修</t>
    <rPh sb="0" eb="4">
      <t>コウナイケンシュウ</t>
    </rPh>
    <phoneticPr fontId="2"/>
  </si>
  <si>
    <t>１－３
数学</t>
    <rPh sb="4" eb="6">
      <t>スウガク</t>
    </rPh>
    <phoneticPr fontId="2"/>
  </si>
  <si>
    <t>１－１
数学</t>
    <rPh sb="4" eb="6">
      <t>スウガク</t>
    </rPh>
    <phoneticPr fontId="2"/>
  </si>
  <si>
    <t>１－４
数学</t>
    <rPh sb="4" eb="6">
      <t>スウガク</t>
    </rPh>
    <phoneticPr fontId="2"/>
  </si>
  <si>
    <t>２－４
数学</t>
    <rPh sb="4" eb="6">
      <t>スウガク</t>
    </rPh>
    <phoneticPr fontId="2"/>
  </si>
  <si>
    <t>２－５
数学</t>
    <rPh sb="4" eb="6">
      <t>スウガク</t>
    </rPh>
    <phoneticPr fontId="2"/>
  </si>
  <si>
    <t>２－６
数学</t>
    <rPh sb="4" eb="6">
      <t>スウガク</t>
    </rPh>
    <phoneticPr fontId="2"/>
  </si>
  <si>
    <t>教材研究</t>
  </si>
  <si>
    <t>1年
給食指導</t>
    <rPh sb="1" eb="2">
      <t>ネン</t>
    </rPh>
    <rPh sb="3" eb="7">
      <t>キュウショクシドウ</t>
    </rPh>
    <phoneticPr fontId="2"/>
  </si>
  <si>
    <t>知多　花子</t>
    <rPh sb="0" eb="2">
      <t>チタ</t>
    </rPh>
    <rPh sb="3" eb="5">
      <t>ハナコ</t>
    </rPh>
    <phoneticPr fontId="2"/>
  </si>
  <si>
    <t>愛日　次郎</t>
    <rPh sb="0" eb="1">
      <t>アイ</t>
    </rPh>
    <rPh sb="1" eb="2">
      <t>ニチ</t>
    </rPh>
    <rPh sb="3" eb="5">
      <t>ジロウ</t>
    </rPh>
    <phoneticPr fontId="2"/>
  </si>
  <si>
    <t>資料５－１
（玉突きの場合）</t>
    <rPh sb="0" eb="2">
      <t>シリョウ</t>
    </rPh>
    <rPh sb="7" eb="9">
      <t>タマツ</t>
    </rPh>
    <rPh sb="11" eb="13">
      <t>バアイ</t>
    </rPh>
    <phoneticPr fontId="2"/>
  </si>
  <si>
    <t>従　　来</t>
    <rPh sb="0" eb="1">
      <t>ジュウ</t>
    </rPh>
    <rPh sb="3" eb="4">
      <t>ライ</t>
    </rPh>
    <phoneticPr fontId="2"/>
  </si>
  <si>
    <t>拠  点  校</t>
    <rPh sb="0" eb="1">
      <t>キョ</t>
    </rPh>
    <rPh sb="3" eb="4">
      <t>テン</t>
    </rPh>
    <rPh sb="6" eb="7">
      <t>コウ</t>
    </rPh>
    <phoneticPr fontId="2"/>
  </si>
  <si>
    <t>資料５－２①</t>
    <rPh sb="0" eb="2">
      <t>シリョウ</t>
    </rPh>
    <phoneticPr fontId="2"/>
  </si>
  <si>
    <t>体育</t>
    <rPh sb="0" eb="2">
      <t>タイイク</t>
    </rPh>
    <phoneticPr fontId="2"/>
  </si>
  <si>
    <t>社会</t>
    <rPh sb="0" eb="2">
      <t>シャカイ</t>
    </rPh>
    <phoneticPr fontId="2"/>
  </si>
  <si>
    <t>総合</t>
    <rPh sb="0" eb="2">
      <t>ソウゴウ</t>
    </rPh>
    <phoneticPr fontId="2"/>
  </si>
  <si>
    <t>算数
参観</t>
    <rPh sb="0" eb="2">
      <t>サンスウ</t>
    </rPh>
    <rPh sb="3" eb="5">
      <t>サンカン</t>
    </rPh>
    <phoneticPr fontId="2"/>
  </si>
  <si>
    <t>道徳</t>
    <rPh sb="0" eb="2">
      <t>ドウトク</t>
    </rPh>
    <phoneticPr fontId="2"/>
  </si>
  <si>
    <t>算数</t>
    <rPh sb="0" eb="2">
      <t>サンスウ</t>
    </rPh>
    <phoneticPr fontId="2"/>
  </si>
  <si>
    <t>６－３
図工</t>
    <rPh sb="4" eb="6">
      <t>ズコウ</t>
    </rPh>
    <phoneticPr fontId="2"/>
  </si>
  <si>
    <t>４－３
図工</t>
    <rPh sb="4" eb="6">
      <t>ズコウ</t>
    </rPh>
    <phoneticPr fontId="2"/>
  </si>
  <si>
    <t>　　　★
４－３
算数
示範</t>
    <rPh sb="9" eb="11">
      <t>サンスウ</t>
    </rPh>
    <rPh sb="12" eb="14">
      <t>シハン</t>
    </rPh>
    <phoneticPr fontId="2"/>
  </si>
  <si>
    <t>外国語</t>
    <rPh sb="0" eb="1">
      <t>ソト</t>
    </rPh>
    <rPh sb="1" eb="3">
      <t>コクゴ</t>
    </rPh>
    <phoneticPr fontId="2"/>
  </si>
  <si>
    <t>四年三組</t>
    <rPh sb="0" eb="2">
      <t>ヨネン</t>
    </rPh>
    <rPh sb="2" eb="4">
      <t>サンクミ</t>
    </rPh>
    <phoneticPr fontId="2"/>
  </si>
  <si>
    <t>外国語</t>
    <rPh sb="0" eb="3">
      <t>ガイコクゴ</t>
    </rPh>
    <phoneticPr fontId="2"/>
  </si>
  <si>
    <t>理科</t>
    <rPh sb="0" eb="2">
      <t>リカ</t>
    </rPh>
    <phoneticPr fontId="2"/>
  </si>
  <si>
    <t>五年一組</t>
    <rPh sb="0" eb="2">
      <t>ゴネン</t>
    </rPh>
    <rPh sb="2" eb="4">
      <t>イチクミ</t>
    </rPh>
    <phoneticPr fontId="2"/>
  </si>
  <si>
    <t>五年一組担任</t>
    <rPh sb="0" eb="4">
      <t>ゴネンイチクミ</t>
    </rPh>
    <rPh sb="4" eb="6">
      <t>タンニン</t>
    </rPh>
    <phoneticPr fontId="2"/>
  </si>
  <si>
    <t>示範</t>
  </si>
  <si>
    <t>６－３
図工</t>
    <phoneticPr fontId="2"/>
  </si>
  <si>
    <t>図工</t>
    <rPh sb="0" eb="2">
      <t>ズコウ</t>
    </rPh>
    <phoneticPr fontId="2"/>
  </si>
  <si>
    <t>5-1図工</t>
    <rPh sb="3" eb="5">
      <t>ズコウ</t>
    </rPh>
    <phoneticPr fontId="2"/>
  </si>
  <si>
    <t>５－１
家庭</t>
    <rPh sb="4" eb="6">
      <t>カテイ</t>
    </rPh>
    <phoneticPr fontId="2"/>
  </si>
  <si>
    <t>小学校</t>
  </si>
  <si>
    <t>２－３
数学</t>
    <phoneticPr fontId="2"/>
  </si>
  <si>
    <t>４－１
社会</t>
    <rPh sb="4" eb="6">
      <t>シャカイ</t>
    </rPh>
    <phoneticPr fontId="2"/>
  </si>
  <si>
    <t>資料５－２④
（小・玉突きの場合）</t>
    <rPh sb="0" eb="2">
      <t>シリョウ</t>
    </rPh>
    <rPh sb="8" eb="9">
      <t>ショウ</t>
    </rPh>
    <rPh sb="10" eb="12">
      <t>タマツ</t>
    </rPh>
    <rPh sb="14" eb="16">
      <t>バアイ</t>
    </rPh>
    <phoneticPr fontId="2"/>
  </si>
  <si>
    <t>資料５－２③
（中・玉突きの場合）</t>
    <rPh sb="0" eb="2">
      <t>シリョウ</t>
    </rPh>
    <rPh sb="8" eb="9">
      <t>チュウ</t>
    </rPh>
    <rPh sb="10" eb="12">
      <t>タマツ</t>
    </rPh>
    <rPh sb="14" eb="16">
      <t>バアイ</t>
    </rPh>
    <phoneticPr fontId="2"/>
  </si>
  <si>
    <t>小学校 従来方式（玉突きの場合）</t>
    <rPh sb="0" eb="3">
      <t>ショウガッコウ</t>
    </rPh>
    <rPh sb="4" eb="6">
      <t>ジュウライ</t>
    </rPh>
    <rPh sb="6" eb="8">
      <t>ホウシキ</t>
    </rPh>
    <rPh sb="9" eb="11">
      <t>タマツ</t>
    </rPh>
    <rPh sb="13" eb="15">
      <t>バアイ</t>
    </rPh>
    <phoneticPr fontId="2"/>
  </si>
  <si>
    <t>※緑枠の時間は、初任研との関連が理由付けできていること
　（校内研修・準備等・事後処理はできるが、授業はできない）。</t>
    <rPh sb="1" eb="2">
      <t>ミドリ</t>
    </rPh>
    <rPh sb="2" eb="3">
      <t>ワク</t>
    </rPh>
    <rPh sb="4" eb="6">
      <t>ジカン</t>
    </rPh>
    <rPh sb="8" eb="11">
      <t>ショニンケン</t>
    </rPh>
    <rPh sb="13" eb="15">
      <t>カンレン</t>
    </rPh>
    <rPh sb="16" eb="18">
      <t>リユウ</t>
    </rPh>
    <rPh sb="18" eb="19">
      <t>ヅ</t>
    </rPh>
    <rPh sb="30" eb="32">
      <t>コウナイ</t>
    </rPh>
    <rPh sb="32" eb="34">
      <t>ケンシュウ</t>
    </rPh>
    <rPh sb="35" eb="37">
      <t>ジュンビ</t>
    </rPh>
    <rPh sb="37" eb="38">
      <t>トウ</t>
    </rPh>
    <rPh sb="39" eb="41">
      <t>ジゴ</t>
    </rPh>
    <rPh sb="41" eb="43">
      <t>ショリ</t>
    </rPh>
    <rPh sb="49" eb="51">
      <t>ジュギョウ</t>
    </rPh>
    <phoneticPr fontId="2"/>
  </si>
  <si>
    <r>
      <t xml:space="preserve">※学級の時間割ではなく、担当する授業のみを記すこと。
</t>
    </r>
    <r>
      <rPr>
        <sz val="13"/>
        <color rgb="FFFF0000"/>
        <rFont val="BIZ UDゴシック"/>
        <family val="3"/>
        <charset val="128"/>
      </rPr>
      <t>※毎週実施しない「クラブ」「委員会活動」の時間は表記しない。</t>
    </r>
    <rPh sb="1" eb="3">
      <t>ガッキュウ</t>
    </rPh>
    <rPh sb="4" eb="7">
      <t>ジカンワリ</t>
    </rPh>
    <rPh sb="12" eb="14">
      <t>タントウ</t>
    </rPh>
    <rPh sb="16" eb="18">
      <t>ジュギョウ</t>
    </rPh>
    <rPh sb="21" eb="22">
      <t>シル</t>
    </rPh>
    <rPh sb="28" eb="30">
      <t>マイシュウ</t>
    </rPh>
    <rPh sb="30" eb="32">
      <t>ジッシ</t>
    </rPh>
    <rPh sb="41" eb="44">
      <t>イインカイ</t>
    </rPh>
    <rPh sb="44" eb="46">
      <t>カツドウ</t>
    </rPh>
    <rPh sb="48" eb="50">
      <t>ジカン</t>
    </rPh>
    <rPh sb="51" eb="53">
      <t>ヒョウキ</t>
    </rPh>
    <phoneticPr fontId="2"/>
  </si>
  <si>
    <r>
      <rPr>
        <sz val="12"/>
        <rFont val="BIZ UDPゴシック"/>
        <family val="3"/>
        <charset val="128"/>
      </rPr>
      <t>・初任者の担当時間数には、週時程内の校内研修を含める。
・校内指導教員の指導時間は、★の記号と内容を記す
　　　　　　　　　　　　　　　　（セルが</t>
    </r>
    <r>
      <rPr>
        <b/>
        <sz val="12"/>
        <color rgb="FFFF0000"/>
        <rFont val="BIZ UDPゴシック"/>
        <family val="3"/>
        <charset val="128"/>
      </rPr>
      <t>赤枠</t>
    </r>
    <r>
      <rPr>
        <sz val="12"/>
        <rFont val="BIZ UDPゴシック"/>
        <family val="3"/>
        <charset val="128"/>
      </rPr>
      <t>で囲まれる）。
・拠点校指導教員の指導時間は、★の記号と内容を記す
　　　　　　　　　　　　　　　　（セルが</t>
    </r>
    <r>
      <rPr>
        <b/>
        <sz val="12"/>
        <color rgb="FF002060"/>
        <rFont val="BIZ UDPゴシック"/>
        <family val="3"/>
        <charset val="128"/>
      </rPr>
      <t>青枠</t>
    </r>
    <r>
      <rPr>
        <sz val="12"/>
        <rFont val="BIZ UDPゴシック"/>
        <family val="3"/>
        <charset val="128"/>
      </rPr>
      <t xml:space="preserve">で囲まれる）。
・初任者が指導教員の参観を受けるときは、「被参観」と記す。
・初任者が指導教員の授業を参観するときは、「参観」と記す。
・小学校の場合、担任する学級の授業は教科名のみ記す。
・小学校でも担任学級以外の授業を担当する場合は、学年組
　と教科名を記す。
・中学校の場合、学年組と教科名を記す。
・担任欄は、「○年○組」「無」「○年担当」等と記す。
・氏名欄の下の教科欄は、中学校のみ免許教科を記す。
・指導教員が初任者に授業を見せるときは「示範」と記す。
・指導教員が初任者の授業を見るときは「参観」と記す。
</t>
    </r>
    <rPh sb="1" eb="4">
      <t>ショニンシャ</t>
    </rPh>
    <rPh sb="5" eb="7">
      <t>タントウ</t>
    </rPh>
    <rPh sb="7" eb="10">
      <t>ジカンスウ</t>
    </rPh>
    <rPh sb="13" eb="14">
      <t>シュウ</t>
    </rPh>
    <rPh sb="14" eb="15">
      <t>ジ</t>
    </rPh>
    <rPh sb="15" eb="17">
      <t>テイナイ</t>
    </rPh>
    <rPh sb="18" eb="20">
      <t>コウナイ</t>
    </rPh>
    <rPh sb="20" eb="22">
      <t>ケンシュウ</t>
    </rPh>
    <rPh sb="23" eb="24">
      <t>フク</t>
    </rPh>
    <rPh sb="30" eb="32">
      <t>コウナイ</t>
    </rPh>
    <rPh sb="32" eb="34">
      <t>シドウ</t>
    </rPh>
    <rPh sb="34" eb="36">
      <t>キョウイン</t>
    </rPh>
    <rPh sb="37" eb="39">
      <t>シドウ</t>
    </rPh>
    <rPh sb="39" eb="41">
      <t>ジカン</t>
    </rPh>
    <rPh sb="45" eb="47">
      <t>キゴウ</t>
    </rPh>
    <rPh sb="48" eb="50">
      <t>ナイヨウ</t>
    </rPh>
    <rPh sb="51" eb="52">
      <t>シル</t>
    </rPh>
    <rPh sb="74" eb="75">
      <t>アカ</t>
    </rPh>
    <rPh sb="75" eb="76">
      <t>ワク</t>
    </rPh>
    <rPh sb="77" eb="78">
      <t>カコ</t>
    </rPh>
    <rPh sb="85" eb="88">
      <t>キョテンコウ</t>
    </rPh>
    <rPh sb="88" eb="90">
      <t>シドウ</t>
    </rPh>
    <rPh sb="90" eb="92">
      <t>キョウイン</t>
    </rPh>
    <rPh sb="93" eb="95">
      <t>シドウ</t>
    </rPh>
    <rPh sb="95" eb="97">
      <t>ジカン</t>
    </rPh>
    <rPh sb="101" eb="103">
      <t>キゴウ</t>
    </rPh>
    <rPh sb="104" eb="106">
      <t>ナイヨウ</t>
    </rPh>
    <rPh sb="107" eb="108">
      <t>シル</t>
    </rPh>
    <rPh sb="130" eb="131">
      <t>アオ</t>
    </rPh>
    <rPh sb="131" eb="132">
      <t>ワク</t>
    </rPh>
    <rPh sb="133" eb="134">
      <t>カコ</t>
    </rPh>
    <rPh sb="151" eb="153">
      <t>サンカン</t>
    </rPh>
    <rPh sb="154" eb="155">
      <t>ウ</t>
    </rPh>
    <phoneticPr fontId="2"/>
  </si>
  <si>
    <t>※「令和七年度小・中・義務教育学校初任者研修の
　手引」を参考に、初任者研修にかかわる教員や
　講師の持ち時間の条件、互いの関連を確認した
　のち、記載例に従って記入してください。</t>
    <rPh sb="2" eb="3">
      <t>レイ</t>
    </rPh>
    <rPh sb="3" eb="4">
      <t>ワ</t>
    </rPh>
    <rPh sb="4" eb="5">
      <t>ナナ</t>
    </rPh>
    <rPh sb="5" eb="7">
      <t>ネンド</t>
    </rPh>
    <rPh sb="7" eb="8">
      <t>ショウ</t>
    </rPh>
    <rPh sb="9" eb="10">
      <t>チュウ</t>
    </rPh>
    <rPh sb="11" eb="13">
      <t>ギム</t>
    </rPh>
    <rPh sb="13" eb="15">
      <t>キョウイク</t>
    </rPh>
    <rPh sb="15" eb="17">
      <t>ガッコウ</t>
    </rPh>
    <rPh sb="17" eb="20">
      <t>ショニンシャ</t>
    </rPh>
    <rPh sb="19" eb="20">
      <t>シャ</t>
    </rPh>
    <rPh sb="25" eb="27">
      <t>テビキ</t>
    </rPh>
    <rPh sb="29" eb="31">
      <t>サンコウ</t>
    </rPh>
    <rPh sb="65" eb="67">
      <t>カクニン</t>
    </rPh>
    <phoneticPr fontId="2"/>
  </si>
  <si>
    <r>
      <rPr>
        <b/>
        <sz val="24"/>
        <rFont val="BIZ UDゴシック"/>
        <family val="3"/>
        <charset val="128"/>
      </rPr>
      <t>（様式）</t>
    </r>
    <r>
      <rPr>
        <b/>
        <sz val="24"/>
        <rFont val="ＭＳ ゴシック"/>
        <family val="3"/>
        <charset val="128"/>
      </rPr>
      <t>　　　　　</t>
    </r>
    <r>
      <rPr>
        <b/>
        <sz val="24"/>
        <rFont val="BIZ UDゴシック"/>
        <family val="3"/>
        <charset val="128"/>
      </rPr>
      <t>初任者・指導教員・非常勤講師週時程表</t>
    </r>
    <rPh sb="1" eb="3">
      <t>ヨウシキ</t>
    </rPh>
    <rPh sb="18" eb="21">
      <t>ヒジョウキン</t>
    </rPh>
    <rPh sb="21" eb="23">
      <t>コウシ</t>
    </rPh>
    <rPh sb="23" eb="25">
      <t>シュウジ</t>
    </rPh>
    <phoneticPr fontId="2"/>
  </si>
  <si>
    <t>（様式）　　　　　初任者・指導教員・非常勤講師週時程表</t>
    <rPh sb="1" eb="3">
      <t>ヨウシキ</t>
    </rPh>
    <rPh sb="18" eb="21">
      <t>ヒジョウキン</t>
    </rPh>
    <rPh sb="21" eb="23">
      <t>コウシ</t>
    </rPh>
    <rPh sb="23" eb="25">
      <t>シュウジ</t>
    </rPh>
    <phoneticPr fontId="2"/>
  </si>
  <si>
    <r>
      <rPr>
        <sz val="12"/>
        <rFont val="BIZ UDPゴシック"/>
        <family val="3"/>
        <charset val="128"/>
      </rPr>
      <t>・初任者の担当時間数には、週時程内の校内研修を含める。
・校内指導教員の指導時間は、★の記号と内容を記す
　　　　　　　　　　　　　　　　（セルが</t>
    </r>
    <r>
      <rPr>
        <b/>
        <sz val="12"/>
        <color rgb="FFFF0000"/>
        <rFont val="BIZ UDPゴシック"/>
        <family val="3"/>
        <charset val="128"/>
      </rPr>
      <t>赤枠</t>
    </r>
    <r>
      <rPr>
        <sz val="12"/>
        <rFont val="BIZ UDPゴシック"/>
        <family val="3"/>
        <charset val="128"/>
      </rPr>
      <t>で囲まれる）。
・拠点校指導教員の指導時間は、★の記号と内容を記す
　　　　　　　　　　　　　　　　（セルが</t>
    </r>
    <r>
      <rPr>
        <b/>
        <sz val="12"/>
        <color rgb="FF002060"/>
        <rFont val="BIZ UDPゴシック"/>
        <family val="3"/>
        <charset val="128"/>
      </rPr>
      <t>青枠</t>
    </r>
    <r>
      <rPr>
        <sz val="12"/>
        <rFont val="BIZ UDPゴシック"/>
        <family val="3"/>
        <charset val="128"/>
      </rPr>
      <t xml:space="preserve">で囲まれる）。
・初任者が指導教員の参観を受けるときは、「被参観」と記す。
・初任者が指導教員の授業を参観するときは、「参観」と記す。
・小学校の場合、担任する学級の授業は教科名のみ記す。
・小学校でも担任学級以外の授業を担当する場合は、学年組
　と教科名を記す。
・中学校の場合、学年組と教科名を記す。
・担任欄は、「○年○組」「無」「○年担当」等と記す。
・氏名欄の下の教科欄は、中学校のみ免許教科を記す。
・指導教員が初任者に授業を見せるときは「示範」と記す。
・指導教員が初任者の授業を見るときは「参観」と記す。
</t>
    </r>
    <rPh sb="1" eb="4">
      <t>ショニンシャ</t>
    </rPh>
    <rPh sb="5" eb="7">
      <t>タントウ</t>
    </rPh>
    <rPh sb="7" eb="10">
      <t>ジカンスウ</t>
    </rPh>
    <rPh sb="13" eb="14">
      <t>シュウ</t>
    </rPh>
    <rPh sb="14" eb="15">
      <t>ジ</t>
    </rPh>
    <rPh sb="15" eb="17">
      <t>テイナイ</t>
    </rPh>
    <rPh sb="18" eb="20">
      <t>コウナイ</t>
    </rPh>
    <rPh sb="20" eb="22">
      <t>ケンシュウ</t>
    </rPh>
    <rPh sb="23" eb="24">
      <t>フク</t>
    </rPh>
    <rPh sb="30" eb="32">
      <t>コウナイ</t>
    </rPh>
    <rPh sb="32" eb="34">
      <t>シドウ</t>
    </rPh>
    <rPh sb="34" eb="36">
      <t>キョウイン</t>
    </rPh>
    <rPh sb="37" eb="39">
      <t>シドウ</t>
    </rPh>
    <rPh sb="39" eb="41">
      <t>ジカン</t>
    </rPh>
    <rPh sb="45" eb="47">
      <t>キゴウ</t>
    </rPh>
    <rPh sb="48" eb="50">
      <t>ナイヨウ</t>
    </rPh>
    <rPh sb="51" eb="52">
      <t>シル</t>
    </rPh>
    <rPh sb="74" eb="75">
      <t>アカ</t>
    </rPh>
    <rPh sb="75" eb="76">
      <t>ワク</t>
    </rPh>
    <rPh sb="77" eb="78">
      <t>カコ</t>
    </rPh>
    <rPh sb="86" eb="89">
      <t>キョテンコウ</t>
    </rPh>
    <rPh sb="89" eb="91">
      <t>シドウ</t>
    </rPh>
    <rPh sb="91" eb="93">
      <t>キョウイン</t>
    </rPh>
    <rPh sb="94" eb="96">
      <t>シドウ</t>
    </rPh>
    <rPh sb="96" eb="98">
      <t>ジカン</t>
    </rPh>
    <rPh sb="102" eb="104">
      <t>キゴウ</t>
    </rPh>
    <rPh sb="105" eb="107">
      <t>ナイヨウ</t>
    </rPh>
    <rPh sb="108" eb="109">
      <t>シル</t>
    </rPh>
    <rPh sb="131" eb="132">
      <t>アオ</t>
    </rPh>
    <rPh sb="132" eb="133">
      <t>ワク</t>
    </rPh>
    <rPh sb="134" eb="135">
      <t>カコ</t>
    </rPh>
    <rPh sb="153" eb="155">
      <t>サンカン</t>
    </rPh>
    <rPh sb="156" eb="157">
      <t>ウ</t>
    </rPh>
    <phoneticPr fontId="2"/>
  </si>
  <si>
    <r>
      <t>・Ｅその他の教員が担当する授業の全てを記す。
・Ｂ校内指導教員が担当する予定だった授業で、Ｅが行うことに
　なった授業については、</t>
    </r>
    <r>
      <rPr>
        <sz val="11"/>
        <color rgb="FFFF0000"/>
        <rFont val="BIZ UDゴシック"/>
        <family val="3"/>
        <charset val="128"/>
      </rPr>
      <t>「●」をプルダウンリストから選択</t>
    </r>
    <r>
      <rPr>
        <sz val="11"/>
        <rFont val="BIZ UDゴシック"/>
        <family val="3"/>
        <charset val="128"/>
      </rPr>
      <t>し、
　担当する学級と教科を記す（セルが</t>
    </r>
    <r>
      <rPr>
        <b/>
        <sz val="11"/>
        <color rgb="FF00B050"/>
        <rFont val="BIZ UDゴシック"/>
        <family val="3"/>
        <charset val="128"/>
      </rPr>
      <t>緑枠</t>
    </r>
    <r>
      <rPr>
        <sz val="11"/>
        <rFont val="BIZ UDゴシック"/>
        <family val="3"/>
        <charset val="128"/>
      </rPr>
      <t xml:space="preserve">で囲まれる）。
</t>
    </r>
    <rPh sb="80" eb="82">
      <t>センタク</t>
    </rPh>
    <rPh sb="96" eb="97">
      <t>シル</t>
    </rPh>
    <phoneticPr fontId="2"/>
  </si>
  <si>
    <t>※「令和七年度小・中・義務教育学校初任者研修
　の手引」を参考に、初任者研修にかかわる教員
　や講師の持ち時間の条件、互いの関連を確認
　したのち、記載例に従って記入してください。</t>
    <rPh sb="2" eb="3">
      <t>レイ</t>
    </rPh>
    <rPh sb="3" eb="4">
      <t>ワ</t>
    </rPh>
    <rPh sb="4" eb="5">
      <t>ナナ</t>
    </rPh>
    <rPh sb="5" eb="7">
      <t>ネンド</t>
    </rPh>
    <rPh sb="7" eb="8">
      <t>ショウ</t>
    </rPh>
    <rPh sb="9" eb="10">
      <t>チュウ</t>
    </rPh>
    <rPh sb="11" eb="13">
      <t>ギム</t>
    </rPh>
    <rPh sb="13" eb="15">
      <t>キョウイク</t>
    </rPh>
    <rPh sb="15" eb="17">
      <t>ガッコウ</t>
    </rPh>
    <rPh sb="17" eb="20">
      <t>ショニンシャ</t>
    </rPh>
    <rPh sb="19" eb="20">
      <t>シャ</t>
    </rPh>
    <rPh sb="25" eb="27">
      <t>テビキ</t>
    </rPh>
    <rPh sb="29" eb="31">
      <t>サンコウ</t>
    </rPh>
    <rPh sb="65" eb="67">
      <t>カクニン</t>
    </rPh>
    <phoneticPr fontId="2"/>
  </si>
  <si>
    <r>
      <t>・初任者の担当時間数には、週時程内の校内研修を含める。
・校内指導教員の指導時間は、★の記号と内容を記す
　　　　　　　　　　　　　　　　（セルが</t>
    </r>
    <r>
      <rPr>
        <sz val="11"/>
        <color rgb="FFFF0000"/>
        <rFont val="BIZ UDPゴシック"/>
        <family val="3"/>
        <charset val="128"/>
      </rPr>
      <t>赤枠</t>
    </r>
    <r>
      <rPr>
        <sz val="11"/>
        <rFont val="BIZ UDPゴシック"/>
        <family val="3"/>
        <charset val="128"/>
      </rPr>
      <t>で囲まれる）。
・拠点校指導教員の指導時間は、★の記号と内容を記す
　　　　　　　　　　　　　　　　（セルが</t>
    </r>
    <r>
      <rPr>
        <sz val="11"/>
        <color rgb="FF002060"/>
        <rFont val="BIZ UDPゴシック"/>
        <family val="3"/>
        <charset val="128"/>
      </rPr>
      <t>青枠</t>
    </r>
    <r>
      <rPr>
        <sz val="11"/>
        <rFont val="BIZ UDPゴシック"/>
        <family val="3"/>
        <charset val="128"/>
      </rPr>
      <t>で囲まれる）。
・初任者が指導教員の参観を受けるときは、「被参観」と記す。
・初任者が指導教員の授業を参観するときは、「参観」と記す。</t>
    </r>
    <phoneticPr fontId="2"/>
  </si>
  <si>
    <r>
      <t xml:space="preserve">※学級の時間割ではなく、担当する授業のみを記すこと。
</t>
    </r>
    <r>
      <rPr>
        <sz val="12"/>
        <color rgb="FFFF0000"/>
        <rFont val="BIZ UDゴシック"/>
        <family val="3"/>
        <charset val="128"/>
      </rPr>
      <t>※毎週実施しない「クラブ」「委員会活動」の時間は表記しない。</t>
    </r>
    <rPh sb="28" eb="30">
      <t>マイシュウ</t>
    </rPh>
    <phoneticPr fontId="2"/>
  </si>
  <si>
    <r>
      <t xml:space="preserve">※学級の時間割ではなく、担当する授業のみを記すこと。
</t>
    </r>
    <r>
      <rPr>
        <sz val="12"/>
        <color rgb="FFFF0000"/>
        <rFont val="BIZ UDPゴシック"/>
        <family val="3"/>
        <charset val="128"/>
      </rPr>
      <t>※毎週実施しない「クラブ」「委員会活動」の時間は表記しない。</t>
    </r>
    <rPh sb="28" eb="30">
      <t>マイシュウ</t>
    </rPh>
    <phoneticPr fontId="2"/>
  </si>
  <si>
    <t>２－１
数学
被参観</t>
    <phoneticPr fontId="2"/>
  </si>
  <si>
    <r>
      <t>・初任者の担当時間数には、週時程内の校内研修を含める。
・校内指導教員の指導時間は、★の記号と内容を記す
　　　　　　　　　　　　　　　　（セルが</t>
    </r>
    <r>
      <rPr>
        <sz val="12"/>
        <color rgb="FFFF0000"/>
        <rFont val="BIZ UDPゴシック"/>
        <family val="3"/>
        <charset val="128"/>
      </rPr>
      <t>赤枠</t>
    </r>
    <r>
      <rPr>
        <sz val="12"/>
        <rFont val="BIZ UDPゴシック"/>
        <family val="3"/>
        <charset val="128"/>
      </rPr>
      <t>で囲まれる）。
・拠点校指導教員の指導時間は、★の記号と内容を記す
　　　　　　　　　　　　　　　　（セルが</t>
    </r>
    <r>
      <rPr>
        <sz val="12"/>
        <color rgb="FF002060"/>
        <rFont val="BIZ UDPゴシック"/>
        <family val="3"/>
        <charset val="128"/>
      </rPr>
      <t>青枠</t>
    </r>
    <r>
      <rPr>
        <sz val="12"/>
        <rFont val="BIZ UDPゴシック"/>
        <family val="3"/>
        <charset val="128"/>
      </rPr>
      <t>で囲まれる）。
・初任者が指導教員の参観を受けるときは、「被参観」と記す。
・初任者が指導教員の授業を参観するときは、「参観」と記す。</t>
    </r>
    <phoneticPr fontId="2"/>
  </si>
  <si>
    <r>
      <t>・初任者の担当時間数には、週時程内の校内研修を含める。
・校内指導教員の指導時間は</t>
    </r>
    <r>
      <rPr>
        <sz val="12"/>
        <color indexed="10"/>
        <rFont val="BIZ UDPゴシック"/>
        <family val="3"/>
        <charset val="128"/>
      </rPr>
      <t>赤枠</t>
    </r>
    <r>
      <rPr>
        <sz val="12"/>
        <rFont val="BIZ UDPゴシック"/>
        <family val="3"/>
        <charset val="128"/>
      </rPr>
      <t>で囲み、★の記号と内容を記す。
・拠点校指導教員の指導時間は</t>
    </r>
    <r>
      <rPr>
        <sz val="12"/>
        <color indexed="12"/>
        <rFont val="BIZ UDPゴシック"/>
        <family val="3"/>
        <charset val="128"/>
      </rPr>
      <t>青枠</t>
    </r>
    <r>
      <rPr>
        <sz val="12"/>
        <rFont val="BIZ UDPゴシック"/>
        <family val="3"/>
        <charset val="128"/>
      </rPr>
      <t>で囲み、★の記号と内容を記す。
・初任者が指導教員の参観を受けるときは、「被参観」と記す。
・初任者が指導教員の授業を参観するときは、「参観」と記す。</t>
    </r>
    <rPh sb="1" eb="4">
      <t>ショニンシャ</t>
    </rPh>
    <rPh sb="5" eb="7">
      <t>タントウ</t>
    </rPh>
    <rPh sb="7" eb="10">
      <t>ジカンスウ</t>
    </rPh>
    <rPh sb="13" eb="14">
      <t>シュウ</t>
    </rPh>
    <rPh sb="14" eb="15">
      <t>ジ</t>
    </rPh>
    <rPh sb="15" eb="17">
      <t>テイナイ</t>
    </rPh>
    <rPh sb="18" eb="20">
      <t>コウナイ</t>
    </rPh>
    <rPh sb="20" eb="22">
      <t>ケンシュウ</t>
    </rPh>
    <rPh sb="23" eb="24">
      <t>フク</t>
    </rPh>
    <rPh sb="30" eb="32">
      <t>コウナイ</t>
    </rPh>
    <rPh sb="32" eb="34">
      <t>シドウ</t>
    </rPh>
    <rPh sb="34" eb="36">
      <t>キョウイン</t>
    </rPh>
    <rPh sb="37" eb="39">
      <t>シドウ</t>
    </rPh>
    <rPh sb="39" eb="41">
      <t>ジカン</t>
    </rPh>
    <rPh sb="42" eb="43">
      <t>アカ</t>
    </rPh>
    <rPh sb="43" eb="44">
      <t>ワク</t>
    </rPh>
    <rPh sb="45" eb="46">
      <t>カコ</t>
    </rPh>
    <rPh sb="50" eb="52">
      <t>キゴウ</t>
    </rPh>
    <rPh sb="53" eb="55">
      <t>ナイヨウ</t>
    </rPh>
    <rPh sb="56" eb="57">
      <t>シル</t>
    </rPh>
    <rPh sb="62" eb="65">
      <t>キョテンコウ</t>
    </rPh>
    <rPh sb="65" eb="67">
      <t>シドウ</t>
    </rPh>
    <rPh sb="67" eb="69">
      <t>キョウイン</t>
    </rPh>
    <rPh sb="70" eb="72">
      <t>シドウ</t>
    </rPh>
    <rPh sb="72" eb="74">
      <t>ジカン</t>
    </rPh>
    <rPh sb="75" eb="76">
      <t>アオ</t>
    </rPh>
    <rPh sb="76" eb="77">
      <t>ワク</t>
    </rPh>
    <rPh sb="78" eb="79">
      <t>カコ</t>
    </rPh>
    <rPh sb="83" eb="85">
      <t>キゴウ</t>
    </rPh>
    <rPh sb="86" eb="88">
      <t>ナイヨウ</t>
    </rPh>
    <rPh sb="89" eb="90">
      <t>シル</t>
    </rPh>
    <rPh sb="104" eb="106">
      <t>サンカン</t>
    </rPh>
    <rPh sb="107" eb="108">
      <t>ウ</t>
    </rPh>
    <phoneticPr fontId="2"/>
  </si>
  <si>
    <t>非常勤講師Ａ</t>
    <rPh sb="0" eb="5">
      <t>ヒジョウキンコウシ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</si>
</sst>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HG創英角ｺﾞｼｯｸUB"/>
      <family val="3"/>
      <charset val="128"/>
    </font>
    <font>
      <sz val="18"/>
      <name val="HG創英角ｺﾞｼｯｸUB"/>
      <family val="3"/>
      <charset val="128"/>
    </font>
    <font>
      <b/>
      <sz val="24"/>
      <name val="HG創英角ｺﾞｼｯｸUB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1"/>
      <color theme="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ゴシック"/>
      <family val="3"/>
      <charset val="128"/>
    </font>
    <font>
      <sz val="13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rgb="FF00206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name val="BIZ UDゴシック"/>
      <family val="3"/>
      <charset val="128"/>
    </font>
    <font>
      <sz val="18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1"/>
      <color rgb="FF00B050"/>
      <name val="BIZ UDゴシック"/>
      <family val="3"/>
      <charset val="128"/>
    </font>
    <font>
      <b/>
      <sz val="16"/>
      <name val="BIZ UDゴシック"/>
      <family val="3"/>
      <charset val="128"/>
    </font>
    <font>
      <sz val="24"/>
      <name val="BIZ UD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206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002060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sz val="12"/>
      <color indexed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theme="1" tint="0.499984740745262"/>
        <bgColor theme="0" tint="-4.9989318521683403E-2"/>
      </patternFill>
    </fill>
    <fill>
      <patternFill patternType="gray0625">
        <bgColor theme="0" tint="-4.9989318521683403E-2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10"/>
      </left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814">
    <xf numFmtId="0" fontId="0" fillId="0" borderId="0" xfId="0"/>
    <xf numFmtId="0" fontId="4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15" xfId="0" applyFont="1" applyBorder="1" applyAlignment="1">
      <alignment vertical="center"/>
    </xf>
    <xf numFmtId="0" fontId="10" fillId="0" borderId="0" xfId="0" applyFont="1" applyBorder="1" applyAlignment="1">
      <alignment vertical="top" textRotation="255" wrapText="1"/>
    </xf>
    <xf numFmtId="0" fontId="0" fillId="0" borderId="0" xfId="0" applyAlignment="1">
      <alignment vertical="top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textRotation="255" wrapText="1"/>
    </xf>
    <xf numFmtId="0" fontId="15" fillId="0" borderId="15" xfId="0" applyFont="1" applyBorder="1" applyAlignment="1">
      <alignment vertical="top" textRotation="255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6" fillId="0" borderId="21" xfId="0" applyFont="1" applyBorder="1" applyAlignment="1">
      <alignment vertical="top" textRotation="255"/>
    </xf>
    <xf numFmtId="0" fontId="13" fillId="0" borderId="0" xfId="0" applyFont="1" applyBorder="1" applyAlignment="1">
      <alignment vertical="top" textRotation="255" wrapText="1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textRotation="255"/>
    </xf>
    <xf numFmtId="0" fontId="18" fillId="0" borderId="32" xfId="0" applyFont="1" applyBorder="1" applyAlignment="1">
      <alignment vertical="top" textRotation="255"/>
    </xf>
    <xf numFmtId="0" fontId="19" fillId="0" borderId="10" xfId="0" applyFont="1" applyBorder="1" applyAlignment="1">
      <alignment vertical="top" textRotation="255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top" textRotation="255" wrapText="1"/>
    </xf>
    <xf numFmtId="0" fontId="10" fillId="0" borderId="10" xfId="0" applyFont="1" applyBorder="1" applyAlignment="1">
      <alignment vertical="top" textRotation="255" wrapText="1"/>
    </xf>
    <xf numFmtId="0" fontId="0" fillId="0" borderId="10" xfId="0" applyBorder="1" applyAlignment="1">
      <alignment vertical="top"/>
    </xf>
    <xf numFmtId="0" fontId="17" fillId="0" borderId="10" xfId="0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27" xfId="0" applyFont="1" applyFill="1" applyBorder="1" applyAlignment="1">
      <alignment horizontal="center" vertical="center"/>
    </xf>
    <xf numFmtId="0" fontId="0" fillId="0" borderId="15" xfId="0" applyBorder="1" applyAlignment="1"/>
    <xf numFmtId="0" fontId="8" fillId="0" borderId="2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6" fillId="0" borderId="21" xfId="0" applyFont="1" applyFill="1" applyBorder="1"/>
    <xf numFmtId="0" fontId="0" fillId="0" borderId="15" xfId="0" applyBorder="1" applyAlignment="1">
      <alignment vertical="top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vertical="top" textRotation="255"/>
    </xf>
    <xf numFmtId="0" fontId="16" fillId="0" borderId="10" xfId="0" applyFont="1" applyBorder="1" applyAlignment="1">
      <alignment vertical="top" textRotation="255"/>
    </xf>
    <xf numFmtId="0" fontId="18" fillId="0" borderId="13" xfId="0" applyFont="1" applyBorder="1" applyAlignment="1">
      <alignment vertical="top" textRotation="255"/>
    </xf>
    <xf numFmtId="0" fontId="19" fillId="0" borderId="14" xfId="0" applyFont="1" applyBorder="1" applyAlignment="1">
      <alignment vertical="top" textRotation="255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top" textRotation="255"/>
    </xf>
    <xf numFmtId="0" fontId="0" fillId="0" borderId="13" xfId="0" applyBorder="1" applyAlignment="1">
      <alignment horizontal="center" vertical="top" textRotation="255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7" xfId="0" applyBorder="1"/>
    <xf numFmtId="0" fontId="0" fillId="0" borderId="21" xfId="0" applyBorder="1"/>
    <xf numFmtId="0" fontId="10" fillId="0" borderId="15" xfId="0" applyFont="1" applyBorder="1" applyAlignment="1">
      <alignment vertical="top" textRotation="255" wrapText="1"/>
    </xf>
    <xf numFmtId="0" fontId="18" fillId="0" borderId="15" xfId="0" applyFont="1" applyBorder="1" applyAlignment="1">
      <alignment vertical="top" textRotation="255"/>
    </xf>
    <xf numFmtId="0" fontId="6" fillId="0" borderId="15" xfId="0" applyFont="1" applyBorder="1" applyAlignment="1">
      <alignment vertical="top" textRotation="255"/>
    </xf>
    <xf numFmtId="0" fontId="6" fillId="0" borderId="32" xfId="0" applyFont="1" applyBorder="1" applyAlignment="1">
      <alignment vertical="top" textRotation="255"/>
    </xf>
    <xf numFmtId="0" fontId="6" fillId="0" borderId="32" xfId="0" applyFont="1" applyBorder="1"/>
    <xf numFmtId="0" fontId="6" fillId="0" borderId="10" xfId="0" applyFont="1" applyBorder="1"/>
    <xf numFmtId="0" fontId="6" fillId="0" borderId="29" xfId="0" applyFont="1" applyBorder="1"/>
    <xf numFmtId="0" fontId="0" fillId="0" borderId="29" xfId="0" applyBorder="1"/>
    <xf numFmtId="0" fontId="0" fillId="0" borderId="10" xfId="0" applyBorder="1"/>
    <xf numFmtId="0" fontId="0" fillId="0" borderId="32" xfId="0" applyBorder="1"/>
    <xf numFmtId="0" fontId="0" fillId="0" borderId="10" xfId="0" applyBorder="1" applyAlignment="1"/>
    <xf numFmtId="0" fontId="0" fillId="0" borderId="32" xfId="0" applyBorder="1" applyAlignment="1"/>
    <xf numFmtId="0" fontId="11" fillId="0" borderId="5" xfId="0" applyFont="1" applyBorder="1" applyAlignment="1">
      <alignment horizontal="center" vertical="top" textRotation="255" wrapText="1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2" fillId="0" borderId="0" xfId="0" applyFont="1" applyBorder="1" applyAlignment="1">
      <alignment vertical="top" textRotation="255" wrapText="1"/>
    </xf>
    <xf numFmtId="0" fontId="21" fillId="0" borderId="0" xfId="0" applyFont="1" applyBorder="1" applyAlignment="1">
      <alignment vertical="top" textRotation="255" wrapText="1"/>
    </xf>
    <xf numFmtId="0" fontId="0" fillId="0" borderId="28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>
      <alignment horizontal="center" vertical="center" textRotation="255" wrapText="1"/>
    </xf>
    <xf numFmtId="0" fontId="13" fillId="0" borderId="0" xfId="0" applyFont="1" applyBorder="1" applyAlignment="1">
      <alignment vertical="center" textRotation="255" wrapText="1"/>
    </xf>
    <xf numFmtId="0" fontId="20" fillId="0" borderId="0" xfId="0" applyFont="1" applyBorder="1" applyAlignment="1">
      <alignment vertical="center" textRotation="255" wrapText="1"/>
    </xf>
    <xf numFmtId="0" fontId="16" fillId="0" borderId="14" xfId="0" applyFont="1" applyBorder="1" applyAlignment="1">
      <alignment textRotation="255"/>
    </xf>
    <xf numFmtId="0" fontId="8" fillId="0" borderId="14" xfId="0" applyFont="1" applyBorder="1" applyAlignment="1">
      <alignment vertical="center" wrapText="1"/>
    </xf>
    <xf numFmtId="0" fontId="16" fillId="0" borderId="0" xfId="0" applyFont="1" applyBorder="1" applyAlignment="1">
      <alignment textRotation="255"/>
    </xf>
    <xf numFmtId="0" fontId="17" fillId="0" borderId="0" xfId="0" applyFont="1" applyBorder="1" applyAlignment="1"/>
    <xf numFmtId="0" fontId="20" fillId="0" borderId="0" xfId="0" applyFont="1" applyBorder="1" applyAlignment="1">
      <alignment vertical="top" textRotation="255" wrapText="1"/>
    </xf>
    <xf numFmtId="0" fontId="0" fillId="0" borderId="30" xfId="0" applyBorder="1" applyAlignment="1">
      <alignment vertical="top" textRotation="255" shrinkToFit="1"/>
    </xf>
    <xf numFmtId="0" fontId="17" fillId="0" borderId="28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right" vertical="center"/>
      <protection locked="0"/>
    </xf>
    <xf numFmtId="0" fontId="20" fillId="0" borderId="56" xfId="0" applyFont="1" applyBorder="1" applyAlignment="1">
      <alignment vertical="top" textRotation="255" wrapText="1"/>
    </xf>
    <xf numFmtId="0" fontId="23" fillId="0" borderId="1" xfId="0" applyFont="1" applyBorder="1" applyAlignment="1">
      <alignment vertical="top" textRotation="255"/>
    </xf>
    <xf numFmtId="0" fontId="24" fillId="0" borderId="2" xfId="0" applyFont="1" applyBorder="1" applyAlignment="1">
      <alignment vertical="top" textRotation="255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 textRotation="255"/>
    </xf>
    <xf numFmtId="0" fontId="0" fillId="0" borderId="1" xfId="0" applyBorder="1" applyAlignment="1">
      <alignment horizontal="center" vertical="top" textRotation="255"/>
    </xf>
    <xf numFmtId="0" fontId="17" fillId="0" borderId="10" xfId="0" applyFont="1" applyBorder="1" applyAlignment="1">
      <alignment horizontal="center" vertical="center"/>
    </xf>
    <xf numFmtId="0" fontId="6" fillId="0" borderId="29" xfId="0" applyFont="1" applyFill="1" applyBorder="1"/>
    <xf numFmtId="0" fontId="0" fillId="0" borderId="14" xfId="0" applyBorder="1"/>
    <xf numFmtId="0" fontId="0" fillId="0" borderId="0" xfId="0" applyBorder="1"/>
    <xf numFmtId="0" fontId="15" fillId="0" borderId="13" xfId="0" applyFont="1" applyBorder="1" applyAlignment="1">
      <alignment vertical="top" textRotation="255"/>
    </xf>
    <xf numFmtId="0" fontId="17" fillId="0" borderId="15" xfId="0" applyFont="1" applyBorder="1" applyAlignment="1">
      <alignment vertical="top" textRotation="255"/>
    </xf>
    <xf numFmtId="0" fontId="0" fillId="5" borderId="0" xfId="0" applyFill="1"/>
    <xf numFmtId="0" fontId="16" fillId="0" borderId="28" xfId="0" applyFont="1" applyBorder="1" applyAlignment="1">
      <alignment vertical="top" textRotation="255"/>
    </xf>
    <xf numFmtId="0" fontId="9" fillId="0" borderId="0" xfId="0" applyFont="1" applyBorder="1" applyAlignment="1">
      <alignment vertical="top" textRotation="255" wrapText="1"/>
    </xf>
    <xf numFmtId="0" fontId="8" fillId="0" borderId="27" xfId="0" applyFont="1" applyBorder="1" applyAlignment="1">
      <alignment vertical="center"/>
    </xf>
    <xf numFmtId="0" fontId="0" fillId="0" borderId="0" xfId="0" applyFont="1" applyBorder="1" applyAlignment="1" applyProtection="1">
      <alignment vertical="center" textRotation="255"/>
      <protection locked="0"/>
    </xf>
    <xf numFmtId="0" fontId="0" fillId="0" borderId="0" xfId="0" applyBorder="1" applyAlignment="1">
      <alignment vertical="top" textRotation="255" shrinkToFi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 textRotation="255" shrinkToFit="1"/>
      <protection locked="0"/>
    </xf>
    <xf numFmtId="0" fontId="0" fillId="0" borderId="0" xfId="0" applyBorder="1" applyAlignment="1" applyProtection="1">
      <alignment horizontal="center" vertical="center" textRotation="255" shrinkToFi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top" textRotation="255"/>
    </xf>
    <xf numFmtId="0" fontId="16" fillId="0" borderId="2" xfId="0" applyFont="1" applyBorder="1" applyAlignment="1">
      <alignment vertical="top" textRotation="255"/>
    </xf>
    <xf numFmtId="0" fontId="8" fillId="0" borderId="14" xfId="0" applyFont="1" applyBorder="1" applyAlignment="1">
      <alignment vertical="center"/>
    </xf>
    <xf numFmtId="0" fontId="15" fillId="0" borderId="13" xfId="0" applyFont="1" applyBorder="1" applyAlignment="1">
      <alignment vertical="top" textRotation="255"/>
    </xf>
    <xf numFmtId="0" fontId="15" fillId="0" borderId="15" xfId="0" applyFont="1" applyBorder="1" applyAlignment="1">
      <alignment vertical="top" textRotation="255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15" xfId="0" applyBorder="1" applyAlignment="1" applyProtection="1">
      <alignment horizontal="center" vertical="center" textRotation="255" shrinkToFit="1"/>
      <protection locked="0"/>
    </xf>
    <xf numFmtId="0" fontId="17" fillId="0" borderId="1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/>
    <xf numFmtId="0" fontId="9" fillId="0" borderId="24" xfId="0" applyFont="1" applyBorder="1" applyAlignment="1">
      <alignment vertical="top" textRotation="255" wrapText="1"/>
    </xf>
    <xf numFmtId="0" fontId="20" fillId="0" borderId="15" xfId="0" applyFont="1" applyBorder="1" applyAlignment="1">
      <alignment vertical="top" textRotation="255" wrapText="1"/>
    </xf>
    <xf numFmtId="0" fontId="6" fillId="0" borderId="0" xfId="0" applyFont="1" applyBorder="1"/>
    <xf numFmtId="0" fontId="6" fillId="0" borderId="10" xfId="0" applyFont="1" applyFill="1" applyBorder="1"/>
    <xf numFmtId="0" fontId="6" fillId="0" borderId="14" xfId="0" applyFont="1" applyBorder="1"/>
    <xf numFmtId="0" fontId="9" fillId="0" borderId="27" xfId="0" applyFont="1" applyBorder="1" applyAlignment="1">
      <alignment vertical="top" textRotation="255" wrapText="1"/>
    </xf>
    <xf numFmtId="0" fontId="9" fillId="0" borderId="21" xfId="0" applyFont="1" applyBorder="1" applyAlignment="1">
      <alignment vertical="top" textRotation="255" wrapText="1"/>
    </xf>
    <xf numFmtId="0" fontId="20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0" fillId="0" borderId="15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 textRotation="255"/>
      <protection locked="0"/>
    </xf>
    <xf numFmtId="0" fontId="0" fillId="0" borderId="15" xfId="0" applyBorder="1" applyAlignment="1">
      <alignment vertical="top" textRotation="255" shrinkToFit="1"/>
    </xf>
    <xf numFmtId="0" fontId="9" fillId="0" borderId="15" xfId="0" applyFont="1" applyBorder="1" applyAlignment="1">
      <alignment horizontal="center"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 textRotation="255" shrinkToFit="1"/>
      <protection locked="0"/>
    </xf>
    <xf numFmtId="0" fontId="0" fillId="0" borderId="32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29" xfId="0" applyBorder="1" applyAlignment="1"/>
    <xf numFmtId="0" fontId="27" fillId="0" borderId="0" xfId="0" applyFont="1" applyFill="1" applyBorder="1" applyAlignment="1">
      <alignment vertical="top" textRotation="255" shrinkToFit="1"/>
    </xf>
    <xf numFmtId="0" fontId="27" fillId="0" borderId="21" xfId="0" applyFont="1" applyFill="1" applyBorder="1" applyAlignment="1">
      <alignment vertical="top" textRotation="255" shrinkToFit="1"/>
    </xf>
    <xf numFmtId="0" fontId="9" fillId="0" borderId="64" xfId="0" applyFont="1" applyBorder="1" applyAlignment="1">
      <alignment vertical="top" textRotation="255" wrapText="1"/>
    </xf>
    <xf numFmtId="0" fontId="14" fillId="0" borderId="65" xfId="0" applyFont="1" applyBorder="1" applyAlignment="1">
      <alignment vertical="center" textRotation="255"/>
    </xf>
    <xf numFmtId="0" fontId="6" fillId="0" borderId="65" xfId="0" applyFont="1" applyBorder="1"/>
    <xf numFmtId="0" fontId="14" fillId="0" borderId="0" xfId="0" applyFont="1" applyBorder="1" applyAlignment="1">
      <alignment vertical="center" textRotation="255"/>
    </xf>
    <xf numFmtId="0" fontId="8" fillId="0" borderId="14" xfId="0" applyFont="1" applyBorder="1" applyAlignment="1">
      <alignment vertical="center"/>
    </xf>
    <xf numFmtId="0" fontId="0" fillId="0" borderId="15" xfId="0" applyBorder="1" applyAlignment="1" applyProtection="1">
      <alignment horizontal="center" vertical="center" textRotation="255" shrinkToFit="1"/>
      <protection locked="0"/>
    </xf>
    <xf numFmtId="0" fontId="15" fillId="0" borderId="13" xfId="0" applyFont="1" applyBorder="1" applyAlignment="1">
      <alignment vertical="top" textRotation="255"/>
    </xf>
    <xf numFmtId="0" fontId="15" fillId="0" borderId="15" xfId="0" applyFont="1" applyBorder="1" applyAlignment="1">
      <alignment vertical="top" textRotation="255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top" textRotation="255" wrapText="1"/>
    </xf>
    <xf numFmtId="0" fontId="0" fillId="0" borderId="28" xfId="0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center" textRotation="255" wrapText="1"/>
    </xf>
    <xf numFmtId="0" fontId="13" fillId="0" borderId="0" xfId="0" applyFont="1" applyAlignment="1">
      <alignment vertical="center" textRotation="255" wrapText="1"/>
    </xf>
    <xf numFmtId="0" fontId="20" fillId="0" borderId="0" xfId="0" applyFont="1" applyAlignment="1">
      <alignment vertical="top" textRotation="255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 textRotation="255" wrapText="1"/>
    </xf>
    <xf numFmtId="0" fontId="11" fillId="0" borderId="0" xfId="0" applyFont="1" applyAlignment="1">
      <alignment vertical="top" textRotation="255" wrapText="1"/>
    </xf>
    <xf numFmtId="0" fontId="6" fillId="0" borderId="14" xfId="0" applyFont="1" applyBorder="1" applyAlignment="1">
      <alignment horizontal="center" vertical="center"/>
    </xf>
    <xf numFmtId="0" fontId="9" fillId="0" borderId="0" xfId="0" applyFont="1" applyAlignment="1">
      <alignment vertical="top" textRotation="255" wrapText="1"/>
    </xf>
    <xf numFmtId="0" fontId="27" fillId="0" borderId="0" xfId="0" applyFont="1" applyAlignment="1">
      <alignment vertical="top" textRotation="255" shrinkToFit="1"/>
    </xf>
    <xf numFmtId="0" fontId="0" fillId="0" borderId="15" xfId="0" applyBorder="1" applyAlignment="1" applyProtection="1">
      <alignment vertical="center" textRotation="255"/>
      <protection locked="0"/>
    </xf>
    <xf numFmtId="0" fontId="27" fillId="0" borderId="21" xfId="0" applyFont="1" applyBorder="1" applyAlignment="1">
      <alignment vertical="top" textRotation="255" shrinkToFit="1"/>
    </xf>
    <xf numFmtId="0" fontId="6" fillId="0" borderId="21" xfId="0" applyFont="1" applyBorder="1"/>
    <xf numFmtId="0" fontId="2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top" textRotation="255"/>
    </xf>
    <xf numFmtId="0" fontId="31" fillId="0" borderId="0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top"/>
      <protection locked="0"/>
    </xf>
    <xf numFmtId="0" fontId="35" fillId="0" borderId="12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textRotation="255"/>
    </xf>
    <xf numFmtId="0" fontId="35" fillId="0" borderId="0" xfId="0" applyFont="1" applyBorder="1" applyAlignment="1">
      <alignment horizontal="center" textRotation="255"/>
    </xf>
    <xf numFmtId="0" fontId="35" fillId="0" borderId="15" xfId="0" applyFont="1" applyBorder="1" applyAlignment="1">
      <alignment vertical="center" textRotation="255"/>
    </xf>
    <xf numFmtId="0" fontId="35" fillId="0" borderId="21" xfId="0" applyFont="1" applyFill="1" applyBorder="1" applyAlignment="1">
      <alignment vertical="center" textRotation="255"/>
    </xf>
    <xf numFmtId="0" fontId="35" fillId="0" borderId="21" xfId="0" applyFont="1" applyBorder="1" applyAlignment="1">
      <alignment vertical="top" textRotation="255"/>
    </xf>
    <xf numFmtId="0" fontId="36" fillId="0" borderId="1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32" fillId="0" borderId="12" xfId="0" applyFont="1" applyFill="1" applyBorder="1" applyAlignment="1" applyProtection="1">
      <alignment horizontal="center" vertical="center"/>
      <protection locked="0"/>
    </xf>
    <xf numFmtId="0" fontId="35" fillId="0" borderId="21" xfId="0" applyFont="1" applyFill="1" applyBorder="1" applyAlignment="1">
      <alignment vertical="top" textRotation="255"/>
    </xf>
    <xf numFmtId="0" fontId="35" fillId="0" borderId="21" xfId="0" applyFont="1" applyFill="1" applyBorder="1" applyAlignment="1">
      <alignment horizontal="center" textRotation="255"/>
    </xf>
    <xf numFmtId="0" fontId="29" fillId="0" borderId="21" xfId="0" applyFont="1" applyBorder="1" applyAlignment="1">
      <alignment vertical="top" textRotation="255"/>
    </xf>
    <xf numFmtId="0" fontId="29" fillId="0" borderId="0" xfId="0" applyFont="1" applyBorder="1" applyAlignment="1">
      <alignment vertical="top" textRotation="255"/>
    </xf>
    <xf numFmtId="0" fontId="29" fillId="0" borderId="10" xfId="0" applyFont="1" applyBorder="1" applyAlignment="1">
      <alignment vertical="top" textRotation="255"/>
    </xf>
    <xf numFmtId="0" fontId="29" fillId="0" borderId="1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2" fillId="0" borderId="22" xfId="0" applyFont="1" applyBorder="1" applyAlignment="1" applyProtection="1">
      <alignment horizontal="right"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0" xfId="0" applyFont="1" applyBorder="1" applyAlignment="1" applyProtection="1">
      <alignment vertical="center"/>
      <protection locked="0"/>
    </xf>
    <xf numFmtId="0" fontId="32" fillId="0" borderId="28" xfId="0" applyFont="1" applyBorder="1" applyAlignment="1" applyProtection="1">
      <alignment vertical="center"/>
      <protection locked="0"/>
    </xf>
    <xf numFmtId="0" fontId="38" fillId="0" borderId="12" xfId="0" applyFont="1" applyBorder="1" applyAlignment="1">
      <alignment horizontal="center" vertical="center"/>
    </xf>
    <xf numFmtId="0" fontId="31" fillId="0" borderId="22" xfId="0" applyFont="1" applyBorder="1" applyAlignment="1" applyProtection="1">
      <alignment horizontal="center" vertical="center" shrinkToFit="1"/>
      <protection locked="0"/>
    </xf>
    <xf numFmtId="0" fontId="38" fillId="0" borderId="13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2" fillId="0" borderId="15" xfId="0" applyFont="1" applyBorder="1" applyAlignment="1" applyProtection="1">
      <alignment horizontal="center" vertical="center" textRotation="255" shrinkToFit="1"/>
      <protection locked="0"/>
    </xf>
    <xf numFmtId="0" fontId="32" fillId="0" borderId="21" xfId="0" applyFont="1" applyBorder="1" applyAlignment="1" applyProtection="1">
      <alignment horizontal="center" vertical="center" textRotation="255" shrinkToFit="1"/>
      <protection locked="0"/>
    </xf>
    <xf numFmtId="0" fontId="32" fillId="0" borderId="30" xfId="0" applyFont="1" applyBorder="1" applyAlignment="1" applyProtection="1">
      <alignment horizontal="center" vertical="center" textRotation="255" shrinkToFit="1"/>
      <protection locked="0"/>
    </xf>
    <xf numFmtId="0" fontId="35" fillId="0" borderId="30" xfId="0" applyFont="1" applyBorder="1" applyAlignment="1">
      <alignment vertical="top" textRotation="255"/>
    </xf>
    <xf numFmtId="0" fontId="35" fillId="0" borderId="21" xfId="0" applyFont="1" applyBorder="1" applyAlignment="1">
      <alignment horizontal="center" textRotation="255"/>
    </xf>
    <xf numFmtId="0" fontId="32" fillId="0" borderId="28" xfId="0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>
      <alignment horizontal="center" textRotation="255" wrapText="1"/>
    </xf>
    <xf numFmtId="0" fontId="35" fillId="0" borderId="21" xfId="0" applyFont="1" applyBorder="1" applyAlignment="1">
      <alignment horizontal="center" textRotation="255" wrapText="1"/>
    </xf>
    <xf numFmtId="0" fontId="35" fillId="0" borderId="15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6" fillId="0" borderId="27" xfId="0" applyFont="1" applyBorder="1"/>
    <xf numFmtId="0" fontId="36" fillId="0" borderId="21" xfId="0" applyFont="1" applyBorder="1"/>
    <xf numFmtId="0" fontId="35" fillId="0" borderId="0" xfId="0" applyFont="1" applyBorder="1" applyAlignment="1">
      <alignment horizontal="center" textRotation="255" wrapText="1"/>
    </xf>
    <xf numFmtId="0" fontId="35" fillId="0" borderId="0" xfId="0" applyFont="1" applyBorder="1" applyAlignment="1">
      <alignment horizontal="center" vertical="center" textRotation="255" wrapText="1"/>
    </xf>
    <xf numFmtId="0" fontId="35" fillId="0" borderId="21" xfId="0" applyFont="1" applyBorder="1" applyAlignment="1">
      <alignment horizontal="center" vertical="center" textRotation="255" wrapText="1"/>
    </xf>
    <xf numFmtId="0" fontId="29" fillId="0" borderId="57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textRotation="255"/>
    </xf>
    <xf numFmtId="0" fontId="35" fillId="0" borderId="0" xfId="0" applyFont="1" applyBorder="1" applyAlignment="1">
      <alignment horizontal="center" textRotation="255"/>
    </xf>
    <xf numFmtId="0" fontId="29" fillId="0" borderId="22" xfId="0" applyFont="1" applyBorder="1" applyAlignment="1">
      <alignment horizontal="center" vertical="center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>
      <alignment horizontal="center" textRotation="255" wrapText="1"/>
    </xf>
    <xf numFmtId="0" fontId="35" fillId="0" borderId="21" xfId="0" applyFont="1" applyBorder="1" applyAlignment="1">
      <alignment horizontal="center" textRotation="255" wrapText="1"/>
    </xf>
    <xf numFmtId="0" fontId="35" fillId="0" borderId="0" xfId="0" applyFont="1" applyBorder="1" applyAlignment="1">
      <alignment horizontal="center" textRotation="255" wrapText="1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5" fillId="0" borderId="21" xfId="0" applyFont="1" applyFill="1" applyBorder="1" applyAlignment="1">
      <alignment horizontal="center" textRotation="255"/>
    </xf>
    <xf numFmtId="0" fontId="29" fillId="0" borderId="22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textRotation="255"/>
    </xf>
    <xf numFmtId="0" fontId="36" fillId="0" borderId="12" xfId="0" applyFont="1" applyBorder="1" applyAlignment="1">
      <alignment horizontal="center" vertical="center" wrapText="1"/>
    </xf>
    <xf numFmtId="0" fontId="37" fillId="0" borderId="14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14" xfId="0" applyFont="1" applyBorder="1" applyAlignment="1">
      <alignment textRotation="255"/>
    </xf>
    <xf numFmtId="0" fontId="36" fillId="0" borderId="14" xfId="0" applyFont="1" applyFill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37" fillId="0" borderId="14" xfId="0" applyFont="1" applyBorder="1" applyAlignment="1">
      <alignment vertical="center" wrapText="1"/>
    </xf>
    <xf numFmtId="0" fontId="36" fillId="0" borderId="14" xfId="0" applyFont="1" applyBorder="1"/>
    <xf numFmtId="0" fontId="35" fillId="0" borderId="27" xfId="0" applyFont="1" applyBorder="1" applyAlignment="1">
      <alignment vertical="top" textRotation="255" wrapText="1"/>
    </xf>
    <xf numFmtId="0" fontId="29" fillId="0" borderId="0" xfId="0" applyFont="1" applyBorder="1" applyAlignment="1">
      <alignment textRotation="255"/>
    </xf>
    <xf numFmtId="0" fontId="37" fillId="0" borderId="0" xfId="0" applyFont="1" applyBorder="1" applyAlignment="1">
      <alignment vertical="center"/>
    </xf>
    <xf numFmtId="0" fontId="36" fillId="0" borderId="21" xfId="0" applyFont="1" applyBorder="1" applyAlignment="1"/>
    <xf numFmtId="0" fontId="36" fillId="0" borderId="0" xfId="0" applyFont="1" applyBorder="1" applyAlignment="1"/>
    <xf numFmtId="0" fontId="29" fillId="0" borderId="0" xfId="0" applyFont="1" applyBorder="1" applyAlignment="1">
      <alignment vertical="top" textRotation="255" wrapText="1"/>
    </xf>
    <xf numFmtId="0" fontId="35" fillId="0" borderId="21" xfId="0" applyFont="1" applyBorder="1" applyAlignment="1">
      <alignment vertical="top" textRotation="255" wrapText="1"/>
    </xf>
    <xf numFmtId="0" fontId="41" fillId="0" borderId="0" xfId="0" applyFont="1" applyBorder="1" applyAlignment="1">
      <alignment vertical="center"/>
    </xf>
    <xf numFmtId="0" fontId="37" fillId="0" borderId="12" xfId="0" applyFont="1" applyBorder="1" applyAlignment="1">
      <alignment horizontal="center" vertical="center"/>
    </xf>
    <xf numFmtId="0" fontId="36" fillId="0" borderId="13" xfId="0" applyFont="1" applyBorder="1"/>
    <xf numFmtId="0" fontId="36" fillId="0" borderId="14" xfId="0" applyFont="1" applyBorder="1" applyAlignment="1">
      <alignment vertical="center"/>
    </xf>
    <xf numFmtId="0" fontId="29" fillId="0" borderId="21" xfId="0" applyFont="1" applyBorder="1" applyAlignment="1">
      <alignment vertical="top" textRotation="255"/>
    </xf>
    <xf numFmtId="0" fontId="32" fillId="2" borderId="3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5" fillId="0" borderId="32" xfId="0" applyFont="1" applyBorder="1" applyAlignment="1">
      <alignment vertical="top" textRotation="255"/>
    </xf>
    <xf numFmtId="0" fontId="32" fillId="0" borderId="1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2" fillId="7" borderId="28" xfId="0" applyFont="1" applyFill="1" applyBorder="1" applyAlignment="1">
      <alignment horizontal="center" vertical="top" textRotation="255" shrinkToFit="1"/>
    </xf>
    <xf numFmtId="0" fontId="32" fillId="7" borderId="21" xfId="0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vertical="top" textRotation="255"/>
    </xf>
    <xf numFmtId="0" fontId="29" fillId="7" borderId="0" xfId="0" applyFont="1" applyFill="1" applyBorder="1" applyAlignment="1">
      <alignment vertical="top" textRotation="255"/>
    </xf>
    <xf numFmtId="0" fontId="36" fillId="7" borderId="1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textRotation="255" wrapText="1"/>
    </xf>
    <xf numFmtId="0" fontId="35" fillId="0" borderId="21" xfId="0" applyFont="1" applyBorder="1" applyAlignment="1">
      <alignment horizontal="center" textRotation="255" wrapText="1"/>
    </xf>
    <xf numFmtId="0" fontId="35" fillId="0" borderId="0" xfId="0" applyFont="1" applyBorder="1" applyAlignment="1">
      <alignment horizontal="center" textRotation="255" wrapText="1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5" fillId="0" borderId="21" xfId="0" applyFont="1" applyFill="1" applyBorder="1" applyAlignment="1">
      <alignment horizontal="center" textRotation="255"/>
    </xf>
    <xf numFmtId="0" fontId="29" fillId="0" borderId="22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textRotation="255"/>
    </xf>
    <xf numFmtId="0" fontId="35" fillId="0" borderId="21" xfId="0" applyFont="1" applyBorder="1" applyAlignment="1">
      <alignment horizontal="center" textRotation="255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top" textRotation="255" shrinkToFit="1"/>
    </xf>
    <xf numFmtId="0" fontId="35" fillId="0" borderId="0" xfId="0" applyFont="1" applyBorder="1" applyAlignment="1">
      <alignment horizontal="center" textRotation="255"/>
    </xf>
    <xf numFmtId="0" fontId="29" fillId="0" borderId="21" xfId="0" applyFont="1" applyBorder="1" applyAlignment="1">
      <alignment vertical="top" textRotation="255"/>
    </xf>
    <xf numFmtId="0" fontId="36" fillId="0" borderId="12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55" fillId="0" borderId="30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vertical="center" textRotation="255"/>
      <protection locked="0"/>
    </xf>
    <xf numFmtId="0" fontId="36" fillId="0" borderId="0" xfId="0" applyFont="1" applyBorder="1" applyAlignment="1">
      <alignment vertical="top" textRotation="255" shrinkToFit="1"/>
    </xf>
    <xf numFmtId="0" fontId="36" fillId="0" borderId="0" xfId="0" applyFont="1" applyBorder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 textRotation="255" shrinkToFit="1"/>
      <protection locked="0"/>
    </xf>
    <xf numFmtId="0" fontId="35" fillId="0" borderId="0" xfId="0" applyFont="1" applyAlignment="1">
      <alignment horizontal="center" textRotation="255"/>
    </xf>
    <xf numFmtId="0" fontId="35" fillId="0" borderId="21" xfId="0" applyFont="1" applyBorder="1" applyAlignment="1">
      <alignment vertical="center" textRotation="255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textRotation="255"/>
    </xf>
    <xf numFmtId="0" fontId="29" fillId="0" borderId="0" xfId="0" applyFont="1" applyAlignment="1">
      <alignment vertical="top" textRotation="255"/>
    </xf>
    <xf numFmtId="0" fontId="32" fillId="8" borderId="22" xfId="0" applyFont="1" applyFill="1" applyBorder="1" applyAlignment="1" applyProtection="1">
      <alignment horizontal="right" vertical="center"/>
      <protection locked="0"/>
    </xf>
    <xf numFmtId="0" fontId="32" fillId="8" borderId="30" xfId="0" applyFont="1" applyFill="1" applyBorder="1" applyAlignment="1" applyProtection="1">
      <alignment horizontal="center" vertical="center" wrapText="1"/>
      <protection locked="0"/>
    </xf>
    <xf numFmtId="0" fontId="32" fillId="8" borderId="28" xfId="0" applyFont="1" applyFill="1" applyBorder="1" applyAlignment="1" applyProtection="1">
      <alignment horizontal="center" vertical="top"/>
      <protection locked="0"/>
    </xf>
    <xf numFmtId="0" fontId="36" fillId="0" borderId="0" xfId="0" applyFont="1"/>
    <xf numFmtId="0" fontId="29" fillId="0" borderId="0" xfId="0" applyFont="1" applyAlignment="1">
      <alignment vertical="top" textRotation="255" wrapText="1"/>
    </xf>
    <xf numFmtId="0" fontId="36" fillId="0" borderId="0" xfId="0" applyFont="1" applyAlignment="1" applyProtection="1">
      <alignment vertical="center" textRotation="255"/>
      <protection locked="0"/>
    </xf>
    <xf numFmtId="0" fontId="36" fillId="0" borderId="0" xfId="0" applyFont="1" applyAlignment="1">
      <alignment vertical="top" textRotation="255" shrinkToFit="1"/>
    </xf>
    <xf numFmtId="0" fontId="35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vertical="center" textRotation="255" shrinkToFit="1"/>
      <protection locked="0"/>
    </xf>
    <xf numFmtId="0" fontId="36" fillId="0" borderId="0" xfId="0" applyFont="1" applyAlignment="1" applyProtection="1">
      <alignment horizontal="center" vertical="center" textRotation="255" shrinkToFit="1"/>
      <protection locked="0"/>
    </xf>
    <xf numFmtId="0" fontId="35" fillId="0" borderId="0" xfId="0" applyFont="1" applyAlignment="1">
      <alignment horizontal="center" textRotation="255" wrapText="1"/>
    </xf>
    <xf numFmtId="0" fontId="35" fillId="0" borderId="0" xfId="0" applyFont="1" applyAlignment="1">
      <alignment horizontal="center" vertical="center" textRotation="255" wrapText="1"/>
    </xf>
    <xf numFmtId="0" fontId="33" fillId="0" borderId="0" xfId="0" applyFont="1" applyBorder="1" applyAlignment="1">
      <alignment horizontal="center" vertical="top" textRotation="255" wrapText="1"/>
    </xf>
    <xf numFmtId="0" fontId="33" fillId="0" borderId="21" xfId="0" applyFont="1" applyBorder="1" applyAlignment="1">
      <alignment horizontal="center" vertical="top" textRotation="255" wrapText="1"/>
    </xf>
    <xf numFmtId="0" fontId="33" fillId="0" borderId="10" xfId="0" applyFont="1" applyBorder="1" applyAlignment="1">
      <alignment horizontal="center" vertical="top" textRotation="255" wrapText="1"/>
    </xf>
    <xf numFmtId="0" fontId="33" fillId="0" borderId="29" xfId="0" applyFont="1" applyBorder="1" applyAlignment="1">
      <alignment horizontal="center" vertical="top" textRotation="255" wrapText="1"/>
    </xf>
    <xf numFmtId="0" fontId="36" fillId="0" borderId="22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2" fillId="0" borderId="22" xfId="0" applyFont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/>
    </xf>
    <xf numFmtId="0" fontId="32" fillId="0" borderId="58" xfId="0" applyFont="1" applyBorder="1" applyAlignment="1" applyProtection="1">
      <alignment horizontal="center" vertical="center"/>
    </xf>
    <xf numFmtId="0" fontId="32" fillId="0" borderId="62" xfId="0" applyFont="1" applyBorder="1" applyAlignment="1" applyProtection="1">
      <alignment horizontal="center" vertical="center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32" fillId="0" borderId="59" xfId="0" applyFont="1" applyBorder="1" applyAlignment="1" applyProtection="1">
      <alignment horizontal="center" vertical="center"/>
    </xf>
    <xf numFmtId="0" fontId="32" fillId="0" borderId="63" xfId="0" applyFont="1" applyBorder="1" applyAlignment="1" applyProtection="1">
      <alignment horizontal="center" vertical="center"/>
    </xf>
    <xf numFmtId="0" fontId="35" fillId="0" borderId="15" xfId="0" applyFont="1" applyBorder="1" applyAlignment="1">
      <alignment horizontal="center" vertical="top" textRotation="255" wrapText="1"/>
    </xf>
    <xf numFmtId="0" fontId="35" fillId="0" borderId="21" xfId="0" applyFont="1" applyBorder="1" applyAlignment="1">
      <alignment horizontal="center" vertical="top" textRotation="255" wrapText="1"/>
    </xf>
    <xf numFmtId="0" fontId="35" fillId="0" borderId="0" xfId="0" applyFont="1" applyBorder="1" applyAlignment="1">
      <alignment horizontal="center" vertical="top" textRotation="255" wrapText="1"/>
    </xf>
    <xf numFmtId="49" fontId="32" fillId="0" borderId="22" xfId="0" applyNumberFormat="1" applyFont="1" applyBorder="1" applyAlignment="1" applyProtection="1">
      <alignment horizontal="center" vertical="center"/>
      <protection locked="0"/>
    </xf>
    <xf numFmtId="49" fontId="32" fillId="0" borderId="28" xfId="0" applyNumberFormat="1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>
      <alignment horizontal="center" vertical="center"/>
    </xf>
    <xf numFmtId="0" fontId="32" fillId="0" borderId="30" xfId="0" applyFont="1" applyBorder="1" applyAlignment="1" applyProtection="1">
      <alignment horizontal="center" vertical="center"/>
    </xf>
    <xf numFmtId="0" fontId="32" fillId="0" borderId="60" xfId="0" applyFont="1" applyBorder="1" applyAlignment="1" applyProtection="1">
      <alignment horizontal="center" vertical="center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61" xfId="0" applyFont="1" applyBorder="1" applyAlignment="1" applyProtection="1">
      <alignment horizontal="center" vertical="center"/>
    </xf>
    <xf numFmtId="49" fontId="29" fillId="0" borderId="15" xfId="0" applyNumberFormat="1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>
      <alignment horizontal="center" vertical="center" textRotation="255" shrinkToFit="1"/>
    </xf>
    <xf numFmtId="0" fontId="29" fillId="0" borderId="21" xfId="0" applyFont="1" applyBorder="1" applyAlignment="1">
      <alignment horizontal="center" vertical="center" textRotation="255" shrinkToFit="1"/>
    </xf>
    <xf numFmtId="49" fontId="32" fillId="0" borderId="30" xfId="0" applyNumberFormat="1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textRotation="255" wrapText="1"/>
    </xf>
    <xf numFmtId="0" fontId="35" fillId="0" borderId="21" xfId="0" applyFont="1" applyBorder="1" applyAlignment="1">
      <alignment horizontal="center" textRotation="255" wrapText="1"/>
    </xf>
    <xf numFmtId="0" fontId="35" fillId="0" borderId="0" xfId="0" applyFont="1" applyBorder="1" applyAlignment="1">
      <alignment horizontal="center" textRotation="255" wrapText="1"/>
    </xf>
    <xf numFmtId="0" fontId="36" fillId="0" borderId="30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/>
    </xf>
    <xf numFmtId="0" fontId="29" fillId="0" borderId="21" xfId="0" applyFont="1" applyFill="1" applyBorder="1" applyAlignment="1" applyProtection="1">
      <alignment horizontal="center" vertical="center" textRotation="255" shrinkToFit="1"/>
      <protection locked="0"/>
    </xf>
    <xf numFmtId="0" fontId="35" fillId="0" borderId="13" xfId="0" applyFont="1" applyBorder="1" applyAlignment="1">
      <alignment horizontal="center" textRotation="255" wrapText="1"/>
    </xf>
    <xf numFmtId="0" fontId="35" fillId="0" borderId="14" xfId="0" applyFont="1" applyBorder="1" applyAlignment="1">
      <alignment horizontal="center" textRotation="255" wrapText="1"/>
    </xf>
    <xf numFmtId="0" fontId="37" fillId="0" borderId="22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 textRotation="255"/>
    </xf>
    <xf numFmtId="0" fontId="36" fillId="0" borderId="0" xfId="0" applyFont="1" applyBorder="1" applyAlignment="1">
      <alignment textRotation="255"/>
    </xf>
    <xf numFmtId="0" fontId="37" fillId="0" borderId="14" xfId="0" applyFont="1" applyBorder="1" applyAlignment="1">
      <alignment horizontal="left" vertical="center" shrinkToFit="1"/>
    </xf>
    <xf numFmtId="0" fontId="37" fillId="0" borderId="14" xfId="0" applyFont="1" applyBorder="1" applyAlignment="1">
      <alignment vertical="center" shrinkToFit="1"/>
    </xf>
    <xf numFmtId="0" fontId="37" fillId="0" borderId="10" xfId="0" applyFont="1" applyBorder="1" applyAlignment="1">
      <alignment vertical="center" shrinkToFit="1"/>
    </xf>
    <xf numFmtId="0" fontId="29" fillId="0" borderId="1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7" fillId="0" borderId="13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5" fillId="0" borderId="21" xfId="0" applyFont="1" applyFill="1" applyBorder="1" applyAlignment="1" applyProtection="1">
      <alignment horizontal="center" vertical="center" textRotation="255" wrapText="1" shrinkToFit="1"/>
      <protection locked="0"/>
    </xf>
    <xf numFmtId="0" fontId="35" fillId="0" borderId="21" xfId="0" applyFont="1" applyFill="1" applyBorder="1" applyAlignment="1" applyProtection="1">
      <alignment horizontal="center" vertical="center" textRotation="255" shrinkToFi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5" fillId="0" borderId="21" xfId="0" applyFont="1" applyFill="1" applyBorder="1" applyAlignment="1">
      <alignment horizontal="center" textRotation="255"/>
    </xf>
    <xf numFmtId="0" fontId="32" fillId="0" borderId="15" xfId="0" applyFont="1" applyBorder="1" applyAlignment="1">
      <alignment horizontal="center" vertical="top" textRotation="255" shrinkToFit="1"/>
    </xf>
    <xf numFmtId="0" fontId="32" fillId="0" borderId="21" xfId="0" applyFont="1" applyBorder="1" applyAlignment="1">
      <alignment horizontal="center" vertical="top" textRotation="255" shrinkToFit="1"/>
    </xf>
    <xf numFmtId="0" fontId="32" fillId="0" borderId="32" xfId="0" applyFont="1" applyBorder="1" applyAlignment="1">
      <alignment horizontal="center" vertical="top" textRotation="255" shrinkToFit="1"/>
    </xf>
    <xf numFmtId="0" fontId="32" fillId="0" borderId="29" xfId="0" applyFont="1" applyBorder="1" applyAlignment="1">
      <alignment horizontal="center" vertical="top" textRotation="255" shrinkToFit="1"/>
    </xf>
    <xf numFmtId="0" fontId="9" fillId="0" borderId="16" xfId="0" applyFont="1" applyBorder="1" applyAlignment="1">
      <alignment horizontal="center" vertical="top" textRotation="255" wrapText="1"/>
    </xf>
    <xf numFmtId="0" fontId="9" fillId="0" borderId="17" xfId="0" applyFont="1" applyBorder="1" applyAlignment="1">
      <alignment horizontal="center" vertical="top" textRotation="255" wrapText="1"/>
    </xf>
    <xf numFmtId="0" fontId="9" fillId="0" borderId="18" xfId="0" applyFont="1" applyBorder="1" applyAlignment="1">
      <alignment horizontal="center" vertical="top" textRotation="255" wrapText="1"/>
    </xf>
    <xf numFmtId="0" fontId="9" fillId="0" borderId="23" xfId="0" applyFont="1" applyBorder="1" applyAlignment="1">
      <alignment horizontal="center" vertical="top" textRotation="255" wrapText="1"/>
    </xf>
    <xf numFmtId="0" fontId="9" fillId="0" borderId="0" xfId="0" applyFont="1" applyBorder="1" applyAlignment="1">
      <alignment horizontal="center" vertical="top" textRotation="255" wrapText="1"/>
    </xf>
    <xf numFmtId="0" fontId="9" fillId="0" borderId="24" xfId="0" applyFont="1" applyBorder="1" applyAlignment="1">
      <alignment horizontal="center" vertical="top" textRotation="255" wrapText="1"/>
    </xf>
    <xf numFmtId="0" fontId="9" fillId="0" borderId="38" xfId="0" applyFont="1" applyBorder="1" applyAlignment="1">
      <alignment horizontal="center" vertical="top" textRotation="255" wrapText="1"/>
    </xf>
    <xf numFmtId="0" fontId="9" fillId="0" borderId="11" xfId="0" applyFont="1" applyBorder="1" applyAlignment="1">
      <alignment horizontal="center" vertical="top" textRotation="255" wrapText="1"/>
    </xf>
    <xf numFmtId="0" fontId="9" fillId="0" borderId="39" xfId="0" applyFont="1" applyBorder="1" applyAlignment="1">
      <alignment horizontal="center" vertical="top" textRotation="255" wrapText="1"/>
    </xf>
    <xf numFmtId="0" fontId="29" fillId="0" borderId="22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top" textRotation="255" wrapText="1"/>
    </xf>
    <xf numFmtId="0" fontId="8" fillId="0" borderId="27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5" fillId="0" borderId="13" xfId="0" applyFont="1" applyBorder="1" applyAlignment="1">
      <alignment horizontal="center" textRotation="255"/>
    </xf>
    <xf numFmtId="0" fontId="35" fillId="0" borderId="15" xfId="0" applyFont="1" applyBorder="1" applyAlignment="1">
      <alignment horizontal="center" textRotation="255"/>
    </xf>
    <xf numFmtId="0" fontId="35" fillId="0" borderId="21" xfId="0" applyFont="1" applyBorder="1" applyAlignment="1">
      <alignment horizontal="center" textRotation="255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textRotation="255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1" fillId="0" borderId="13" xfId="0" applyFont="1" applyBorder="1" applyAlignment="1" applyProtection="1">
      <alignment horizontal="center" vertical="center" shrinkToFit="1"/>
      <protection locked="0"/>
    </xf>
    <xf numFmtId="0" fontId="31" fillId="0" borderId="27" xfId="0" applyFont="1" applyBorder="1" applyAlignment="1" applyProtection="1">
      <alignment horizontal="center" vertical="center" shrinkToFit="1"/>
      <protection locked="0"/>
    </xf>
    <xf numFmtId="0" fontId="37" fillId="0" borderId="14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6" fillId="0" borderId="22" xfId="0" applyFont="1" applyBorder="1" applyAlignment="1"/>
    <xf numFmtId="0" fontId="36" fillId="0" borderId="28" xfId="0" applyFont="1" applyBorder="1" applyAlignment="1"/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7" fillId="0" borderId="14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center" vertical="top" textRotation="255"/>
    </xf>
    <xf numFmtId="0" fontId="35" fillId="0" borderId="32" xfId="0" applyFont="1" applyBorder="1" applyAlignment="1">
      <alignment horizontal="center" vertical="top" textRotation="255"/>
    </xf>
    <xf numFmtId="0" fontId="36" fillId="0" borderId="1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top" textRotation="255" shrinkToFit="1"/>
    </xf>
    <xf numFmtId="0" fontId="0" fillId="0" borderId="29" xfId="0" applyBorder="1" applyAlignment="1">
      <alignment horizontal="center" vertical="top" textRotation="255" shrinkToFit="1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textRotation="255"/>
    </xf>
    <xf numFmtId="0" fontId="32" fillId="0" borderId="30" xfId="0" applyFont="1" applyBorder="1" applyAlignment="1">
      <alignment horizontal="center" vertical="top" textRotation="255" shrinkToFit="1"/>
    </xf>
    <xf numFmtId="0" fontId="32" fillId="0" borderId="28" xfId="0" applyFont="1" applyBorder="1" applyAlignment="1">
      <alignment horizontal="center" vertical="top" textRotation="255" shrinkToFit="1"/>
    </xf>
    <xf numFmtId="56" fontId="29" fillId="0" borderId="15" xfId="0" applyNumberFormat="1" applyFont="1" applyFill="1" applyBorder="1" applyAlignment="1" applyProtection="1">
      <alignment vertical="center" textRotation="255" shrinkToFit="1"/>
      <protection locked="0"/>
    </xf>
    <xf numFmtId="0" fontId="29" fillId="0" borderId="15" xfId="0" applyFont="1" applyFill="1" applyBorder="1" applyAlignment="1" applyProtection="1">
      <alignment vertical="center" textRotation="255" shrinkToFit="1"/>
      <protection locked="0"/>
    </xf>
    <xf numFmtId="0" fontId="29" fillId="0" borderId="21" xfId="0" applyFont="1" applyBorder="1" applyAlignment="1" applyProtection="1">
      <alignment horizontal="center" vertical="center" textRotation="255" shrinkToFit="1"/>
      <protection locked="0"/>
    </xf>
    <xf numFmtId="0" fontId="32" fillId="0" borderId="15" xfId="0" applyFont="1" applyBorder="1" applyAlignment="1" applyProtection="1">
      <alignment horizontal="center" vertical="center" textRotation="255" shrinkToFit="1"/>
      <protection locked="0"/>
    </xf>
    <xf numFmtId="0" fontId="32" fillId="0" borderId="21" xfId="0" applyFont="1" applyBorder="1" applyAlignment="1" applyProtection="1">
      <alignment horizontal="center" vertical="center" textRotation="255" shrinkToFit="1"/>
      <protection locked="0"/>
    </xf>
    <xf numFmtId="0" fontId="32" fillId="0" borderId="30" xfId="0" applyFont="1" applyBorder="1" applyAlignment="1" applyProtection="1">
      <alignment horizontal="center" vertical="center" textRotation="255" shrinkToFit="1"/>
      <protection locked="0"/>
    </xf>
    <xf numFmtId="0" fontId="29" fillId="0" borderId="21" xfId="0" applyFont="1" applyFill="1" applyBorder="1" applyAlignment="1" applyProtection="1">
      <alignment vertical="center" textRotation="255" shrinkToFit="1"/>
      <protection locked="0"/>
    </xf>
    <xf numFmtId="0" fontId="29" fillId="0" borderId="15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Border="1" applyAlignment="1" applyProtection="1">
      <alignment horizontal="center" vertical="center" shrinkToFit="1"/>
      <protection locked="0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7" fillId="0" borderId="14" xfId="0" applyFont="1" applyBorder="1" applyAlignment="1">
      <alignment vertical="center"/>
    </xf>
    <xf numFmtId="0" fontId="42" fillId="0" borderId="0" xfId="0" applyFont="1" applyBorder="1" applyAlignment="1">
      <alignment horizontal="center" vertical="top" textRotation="255" wrapText="1"/>
    </xf>
    <xf numFmtId="0" fontId="28" fillId="0" borderId="19" xfId="0" applyFont="1" applyBorder="1" applyAlignment="1">
      <alignment horizontal="center" vertical="center" textRotation="255" wrapText="1"/>
    </xf>
    <xf numFmtId="0" fontId="28" fillId="0" borderId="25" xfId="0" applyFont="1" applyBorder="1" applyAlignment="1">
      <alignment horizontal="center" vertical="center" textRotation="255" wrapText="1"/>
    </xf>
    <xf numFmtId="0" fontId="28" fillId="0" borderId="36" xfId="0" applyFont="1" applyBorder="1" applyAlignment="1">
      <alignment horizontal="center" vertical="center" textRotation="255" wrapText="1"/>
    </xf>
    <xf numFmtId="0" fontId="35" fillId="0" borderId="30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56" fontId="29" fillId="0" borderId="15" xfId="0" applyNumberFormat="1" applyFont="1" applyBorder="1" applyAlignment="1" applyProtection="1">
      <alignment vertical="center" textRotation="255" shrinkToFit="1"/>
      <protection locked="0"/>
    </xf>
    <xf numFmtId="0" fontId="29" fillId="0" borderId="15" xfId="0" applyFont="1" applyBorder="1" applyAlignment="1" applyProtection="1">
      <alignment vertical="center" textRotation="255" shrinkToFit="1"/>
      <protection locked="0"/>
    </xf>
    <xf numFmtId="0" fontId="35" fillId="0" borderId="21" xfId="0" applyFont="1" applyBorder="1" applyAlignment="1">
      <alignment horizontal="center" vertical="center" textRotation="255"/>
    </xf>
    <xf numFmtId="0" fontId="35" fillId="0" borderId="22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textRotation="255"/>
    </xf>
    <xf numFmtId="0" fontId="35" fillId="0" borderId="0" xfId="0" applyFont="1" applyBorder="1" applyAlignment="1">
      <alignment horizontal="center" textRotation="255"/>
    </xf>
    <xf numFmtId="0" fontId="32" fillId="0" borderId="22" xfId="0" applyFont="1" applyBorder="1" applyAlignment="1" applyProtection="1">
      <alignment horizontal="center" vertical="center" shrinkToFit="1"/>
      <protection locked="0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28" xfId="0" applyFont="1" applyBorder="1" applyAlignment="1" applyProtection="1">
      <alignment horizontal="center" vertical="center" shrinkToFit="1"/>
      <protection locked="0"/>
    </xf>
    <xf numFmtId="0" fontId="36" fillId="0" borderId="15" xfId="0" applyFont="1" applyFill="1" applyBorder="1" applyAlignment="1">
      <alignment horizontal="center" vertical="top" textRotation="255" wrapText="1" shrinkToFit="1"/>
    </xf>
    <xf numFmtId="0" fontId="36" fillId="0" borderId="0" xfId="0" applyFont="1" applyFill="1" applyBorder="1" applyAlignment="1">
      <alignment horizontal="center" vertical="top" textRotation="255" wrapText="1" shrinkToFit="1"/>
    </xf>
    <xf numFmtId="0" fontId="36" fillId="0" borderId="21" xfId="0" applyFont="1" applyFill="1" applyBorder="1" applyAlignment="1">
      <alignment horizontal="center" vertical="top" textRotation="255" wrapText="1" shrinkToFit="1"/>
    </xf>
    <xf numFmtId="0" fontId="32" fillId="0" borderId="3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>
      <alignment horizontal="left" vertical="center" shrinkToFit="1"/>
    </xf>
    <xf numFmtId="0" fontId="37" fillId="0" borderId="0" xfId="0" applyFont="1" applyBorder="1" applyAlignment="1">
      <alignment vertical="center" shrinkToFit="1"/>
    </xf>
    <xf numFmtId="0" fontId="37" fillId="0" borderId="3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textRotation="255"/>
    </xf>
    <xf numFmtId="0" fontId="37" fillId="0" borderId="15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5" fillId="0" borderId="21" xfId="0" applyFont="1" applyFill="1" applyBorder="1" applyAlignment="1" applyProtection="1">
      <alignment horizontal="center" vertical="center" textRotation="255"/>
      <protection locked="0"/>
    </xf>
    <xf numFmtId="0" fontId="36" fillId="0" borderId="13" xfId="0" applyFont="1" applyBorder="1" applyAlignment="1">
      <alignment horizontal="center" vertical="center" shrinkToFit="1"/>
    </xf>
    <xf numFmtId="0" fontId="36" fillId="0" borderId="27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shrinkToFit="1"/>
    </xf>
    <xf numFmtId="0" fontId="36" fillId="0" borderId="32" xfId="0" applyFont="1" applyBorder="1" applyAlignment="1">
      <alignment horizontal="center" vertical="center" shrinkToFit="1"/>
    </xf>
    <xf numFmtId="0" fontId="36" fillId="0" borderId="29" xfId="0" applyFont="1" applyBorder="1" applyAlignment="1">
      <alignment horizontal="center" vertical="center" shrinkToFit="1"/>
    </xf>
    <xf numFmtId="0" fontId="32" fillId="0" borderId="13" xfId="0" applyFont="1" applyBorder="1" applyAlignment="1" applyProtection="1">
      <alignment horizontal="left" vertical="center" shrinkToFit="1"/>
      <protection locked="0"/>
    </xf>
    <xf numFmtId="0" fontId="32" fillId="0" borderId="14" xfId="0" applyFont="1" applyBorder="1" applyAlignment="1" applyProtection="1">
      <alignment horizontal="left" vertical="center" shrinkToFit="1"/>
      <protection locked="0"/>
    </xf>
    <xf numFmtId="0" fontId="32" fillId="0" borderId="27" xfId="0" applyFont="1" applyBorder="1" applyAlignment="1" applyProtection="1">
      <alignment horizontal="left" vertical="center" shrinkToFit="1"/>
      <protection locked="0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32" fillId="0" borderId="29" xfId="0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>
      <alignment horizontal="center" vertical="top" textRotation="255" wrapText="1"/>
    </xf>
    <xf numFmtId="0" fontId="34" fillId="0" borderId="21" xfId="0" applyFont="1" applyBorder="1" applyAlignment="1">
      <alignment horizontal="center" vertical="top" textRotation="255" wrapText="1"/>
    </xf>
    <xf numFmtId="0" fontId="34" fillId="0" borderId="10" xfId="0" applyFont="1" applyBorder="1" applyAlignment="1">
      <alignment horizontal="center" vertical="top" textRotation="255" wrapText="1"/>
    </xf>
    <xf numFmtId="0" fontId="34" fillId="0" borderId="29" xfId="0" applyFont="1" applyBorder="1" applyAlignment="1">
      <alignment horizontal="center" vertical="top" textRotation="255" wrapText="1"/>
    </xf>
    <xf numFmtId="0" fontId="43" fillId="0" borderId="13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0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>
      <alignment horizontal="center" vertical="center"/>
    </xf>
    <xf numFmtId="0" fontId="30" fillId="0" borderId="0" xfId="0" applyFont="1" applyBorder="1" applyAlignment="1" applyProtection="1">
      <alignment horizontal="center" vertical="center" shrinkToFit="1"/>
    </xf>
    <xf numFmtId="0" fontId="30" fillId="0" borderId="11" xfId="0" applyFont="1" applyBorder="1" applyAlignment="1" applyProtection="1">
      <alignment horizontal="center" vertical="center" shrinkToFit="1"/>
    </xf>
    <xf numFmtId="0" fontId="37" fillId="0" borderId="14" xfId="0" applyFont="1" applyFill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 shrinkToFit="1"/>
    </xf>
    <xf numFmtId="0" fontId="35" fillId="0" borderId="21" xfId="0" applyFont="1" applyBorder="1" applyAlignment="1" applyProtection="1">
      <alignment horizontal="center" vertical="center" textRotation="255"/>
      <protection locked="0"/>
    </xf>
    <xf numFmtId="0" fontId="32" fillId="0" borderId="16" xfId="0" applyFont="1" applyBorder="1" applyAlignment="1">
      <alignment horizontal="center" vertical="top" textRotation="255" wrapText="1"/>
    </xf>
    <xf numFmtId="0" fontId="32" fillId="0" borderId="17" xfId="0" applyFont="1" applyBorder="1" applyAlignment="1">
      <alignment horizontal="center" vertical="top" textRotation="255" wrapText="1"/>
    </xf>
    <xf numFmtId="0" fontId="32" fillId="0" borderId="18" xfId="0" applyFont="1" applyBorder="1" applyAlignment="1">
      <alignment horizontal="center" vertical="top" textRotation="255" wrapText="1"/>
    </xf>
    <xf numFmtId="0" fontId="32" fillId="0" borderId="23" xfId="0" applyFont="1" applyBorder="1" applyAlignment="1">
      <alignment horizontal="center" vertical="top" textRotation="255" wrapText="1"/>
    </xf>
    <xf numFmtId="0" fontId="32" fillId="0" borderId="0" xfId="0" applyFont="1" applyBorder="1" applyAlignment="1">
      <alignment horizontal="center" vertical="top" textRotation="255" wrapText="1"/>
    </xf>
    <xf numFmtId="0" fontId="32" fillId="0" borderId="24" xfId="0" applyFont="1" applyBorder="1" applyAlignment="1">
      <alignment horizontal="center" vertical="top" textRotation="255" wrapText="1"/>
    </xf>
    <xf numFmtId="0" fontId="32" fillId="0" borderId="38" xfId="0" applyFont="1" applyBorder="1" applyAlignment="1">
      <alignment horizontal="center" vertical="top" textRotation="255" wrapText="1"/>
    </xf>
    <xf numFmtId="0" fontId="32" fillId="0" borderId="11" xfId="0" applyFont="1" applyBorder="1" applyAlignment="1">
      <alignment horizontal="center" vertical="top" textRotation="255" wrapText="1"/>
    </xf>
    <xf numFmtId="0" fontId="32" fillId="0" borderId="39" xfId="0" applyFont="1" applyBorder="1" applyAlignment="1">
      <alignment horizontal="center" vertical="top" textRotation="255" wrapText="1"/>
    </xf>
    <xf numFmtId="0" fontId="32" fillId="0" borderId="22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top" textRotation="255" wrapText="1"/>
    </xf>
    <xf numFmtId="0" fontId="36" fillId="0" borderId="21" xfId="0" applyFont="1" applyBorder="1" applyAlignment="1">
      <alignment horizontal="center" vertical="top" textRotation="255" wrapText="1"/>
    </xf>
    <xf numFmtId="0" fontId="36" fillId="0" borderId="0" xfId="0" applyFont="1" applyBorder="1" applyAlignment="1">
      <alignment horizontal="center" vertical="top" textRotation="255" wrapText="1"/>
    </xf>
    <xf numFmtId="0" fontId="36" fillId="0" borderId="10" xfId="0" applyFont="1" applyBorder="1" applyAlignment="1">
      <alignment horizontal="center" vertical="top" textRotation="255" wrapText="1"/>
    </xf>
    <xf numFmtId="0" fontId="36" fillId="0" borderId="29" xfId="0" applyFont="1" applyBorder="1" applyAlignment="1">
      <alignment horizontal="center" vertical="top" textRotation="255" wrapText="1"/>
    </xf>
    <xf numFmtId="0" fontId="32" fillId="0" borderId="12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top"/>
    </xf>
    <xf numFmtId="0" fontId="35" fillId="0" borderId="21" xfId="0" applyFont="1" applyBorder="1" applyAlignment="1">
      <alignment horizontal="center" vertical="top"/>
    </xf>
    <xf numFmtId="0" fontId="35" fillId="0" borderId="15" xfId="0" applyFont="1" applyBorder="1" applyAlignment="1">
      <alignment horizontal="center" vertical="top"/>
    </xf>
    <xf numFmtId="0" fontId="36" fillId="0" borderId="0" xfId="0" applyFont="1" applyBorder="1" applyAlignment="1">
      <alignment horizontal="center" textRotation="255" wrapText="1"/>
    </xf>
    <xf numFmtId="0" fontId="36" fillId="0" borderId="21" xfId="0" applyFont="1" applyBorder="1" applyAlignment="1">
      <alignment horizontal="center" textRotation="255" wrapText="1"/>
    </xf>
    <xf numFmtId="0" fontId="36" fillId="0" borderId="0" xfId="0" applyFont="1" applyAlignment="1">
      <alignment horizontal="center" textRotation="255" wrapText="1"/>
    </xf>
    <xf numFmtId="0" fontId="29" fillId="0" borderId="15" xfId="0" applyFont="1" applyBorder="1" applyAlignment="1">
      <alignment horizontal="center" vertical="top" textRotation="255"/>
    </xf>
    <xf numFmtId="0" fontId="29" fillId="0" borderId="21" xfId="0" applyFont="1" applyBorder="1" applyAlignment="1">
      <alignment horizontal="center" vertical="top" textRotation="255"/>
    </xf>
    <xf numFmtId="0" fontId="36" fillId="0" borderId="15" xfId="0" applyFont="1" applyBorder="1" applyAlignment="1">
      <alignment horizontal="center" textRotation="255"/>
    </xf>
    <xf numFmtId="0" fontId="36" fillId="0" borderId="21" xfId="0" applyFont="1" applyBorder="1" applyAlignment="1">
      <alignment horizontal="center" textRotation="255"/>
    </xf>
    <xf numFmtId="0" fontId="32" fillId="3" borderId="42" xfId="0" applyFont="1" applyFill="1" applyBorder="1" applyAlignment="1">
      <alignment horizontal="center" vertical="center" wrapText="1"/>
    </xf>
    <xf numFmtId="0" fontId="32" fillId="3" borderId="4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textRotation="255"/>
    </xf>
    <xf numFmtId="0" fontId="36" fillId="0" borderId="0" xfId="0" applyFont="1" applyAlignment="1">
      <alignment horizontal="center" textRotation="255"/>
    </xf>
    <xf numFmtId="0" fontId="32" fillId="0" borderId="43" xfId="0" applyFont="1" applyBorder="1" applyAlignment="1">
      <alignment horizontal="center" vertical="center"/>
    </xf>
    <xf numFmtId="0" fontId="0" fillId="0" borderId="38" xfId="0" applyBorder="1" applyAlignment="1"/>
    <xf numFmtId="0" fontId="0" fillId="0" borderId="11" xfId="0" applyBorder="1" applyAlignment="1"/>
    <xf numFmtId="0" fontId="0" fillId="0" borderId="39" xfId="0" applyBorder="1" applyAlignment="1"/>
    <xf numFmtId="0" fontId="0" fillId="0" borderId="0" xfId="0" applyBorder="1" applyAlignment="1"/>
    <xf numFmtId="0" fontId="32" fillId="0" borderId="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/>
    </xf>
    <xf numFmtId="0" fontId="32" fillId="7" borderId="12" xfId="0" applyFont="1" applyFill="1" applyBorder="1" applyAlignment="1">
      <alignment horizontal="center" vertical="center"/>
    </xf>
    <xf numFmtId="0" fontId="32" fillId="7" borderId="32" xfId="0" applyFont="1" applyFill="1" applyBorder="1" applyAlignment="1">
      <alignment horizontal="center" vertical="top" textRotation="255" shrinkToFit="1"/>
    </xf>
    <xf numFmtId="0" fontId="32" fillId="7" borderId="29" xfId="0" applyFont="1" applyFill="1" applyBorder="1" applyAlignment="1">
      <alignment horizontal="center" vertical="top" textRotation="255" shrinkToFit="1"/>
    </xf>
    <xf numFmtId="0" fontId="36" fillId="7" borderId="12" xfId="0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textRotation="255"/>
    </xf>
    <xf numFmtId="0" fontId="29" fillId="7" borderId="21" xfId="0" applyFont="1" applyFill="1" applyBorder="1" applyAlignment="1">
      <alignment horizontal="center" vertical="center" textRotation="255"/>
    </xf>
    <xf numFmtId="0" fontId="35" fillId="0" borderId="15" xfId="0" applyFont="1" applyBorder="1" applyAlignment="1">
      <alignment vertical="top" textRotation="255"/>
    </xf>
    <xf numFmtId="0" fontId="32" fillId="0" borderId="1" xfId="0" applyFont="1" applyFill="1" applyBorder="1" applyAlignment="1">
      <alignment horizontal="center" vertical="center"/>
    </xf>
    <xf numFmtId="0" fontId="32" fillId="0" borderId="67" xfId="0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9" fillId="0" borderId="21" xfId="0" applyFont="1" applyBorder="1" applyAlignment="1">
      <alignment vertical="top" textRotation="255"/>
    </xf>
    <xf numFmtId="0" fontId="32" fillId="2" borderId="31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vertical="top" textRotation="255"/>
    </xf>
    <xf numFmtId="0" fontId="32" fillId="7" borderId="13" xfId="0" applyFont="1" applyFill="1" applyBorder="1" applyAlignment="1">
      <alignment horizontal="center" vertical="center"/>
    </xf>
    <xf numFmtId="0" fontId="32" fillId="7" borderId="15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32" fillId="7" borderId="30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wrapText="1"/>
    </xf>
    <xf numFmtId="0" fontId="32" fillId="2" borderId="34" xfId="0" applyFont="1" applyFill="1" applyBorder="1" applyAlignment="1">
      <alignment horizontal="center"/>
    </xf>
    <xf numFmtId="0" fontId="32" fillId="7" borderId="12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/>
    </xf>
    <xf numFmtId="0" fontId="29" fillId="0" borderId="21" xfId="0" applyFont="1" applyBorder="1" applyAlignment="1">
      <alignment vertical="center" textRotation="255"/>
    </xf>
    <xf numFmtId="0" fontId="32" fillId="7" borderId="13" xfId="0" applyFont="1" applyFill="1" applyBorder="1" applyAlignment="1">
      <alignment horizontal="center" vertical="center" textRotation="255"/>
    </xf>
    <xf numFmtId="0" fontId="32" fillId="7" borderId="27" xfId="0" applyFont="1" applyFill="1" applyBorder="1" applyAlignment="1">
      <alignment horizontal="center" vertical="center" textRotation="255"/>
    </xf>
    <xf numFmtId="0" fontId="32" fillId="7" borderId="15" xfId="0" applyFont="1" applyFill="1" applyBorder="1" applyAlignment="1">
      <alignment horizontal="center" vertical="center" textRotation="255"/>
    </xf>
    <xf numFmtId="0" fontId="32" fillId="7" borderId="21" xfId="0" applyFont="1" applyFill="1" applyBorder="1" applyAlignment="1">
      <alignment horizontal="center" vertical="center" textRotation="255"/>
    </xf>
    <xf numFmtId="0" fontId="32" fillId="7" borderId="15" xfId="0" applyFont="1" applyFill="1" applyBorder="1" applyAlignment="1">
      <alignment horizontal="center" textRotation="255"/>
    </xf>
    <xf numFmtId="0" fontId="32" fillId="7" borderId="21" xfId="0" applyFont="1" applyFill="1" applyBorder="1" applyAlignment="1">
      <alignment horizontal="center" textRotation="255"/>
    </xf>
    <xf numFmtId="0" fontId="32" fillId="7" borderId="22" xfId="0" applyFont="1" applyFill="1" applyBorder="1" applyAlignment="1">
      <alignment horizontal="center" vertical="center" textRotation="255"/>
    </xf>
    <xf numFmtId="0" fontId="32" fillId="7" borderId="30" xfId="0" applyFont="1" applyFill="1" applyBorder="1" applyAlignment="1">
      <alignment horizontal="center" vertical="center" textRotation="255"/>
    </xf>
    <xf numFmtId="0" fontId="32" fillId="7" borderId="30" xfId="0" applyFont="1" applyFill="1" applyBorder="1" applyAlignment="1">
      <alignment horizontal="center" textRotation="255"/>
    </xf>
    <xf numFmtId="0" fontId="29" fillId="7" borderId="30" xfId="0" applyFont="1" applyFill="1" applyBorder="1" applyAlignment="1">
      <alignment vertical="center" textRotation="255"/>
    </xf>
    <xf numFmtId="0" fontId="35" fillId="0" borderId="13" xfId="0" applyFont="1" applyBorder="1" applyAlignment="1">
      <alignment vertical="top" textRotation="255"/>
    </xf>
    <xf numFmtId="0" fontId="31" fillId="7" borderId="2" xfId="0" applyFont="1" applyFill="1" applyBorder="1" applyAlignment="1">
      <alignment horizontal="center" vertical="center"/>
    </xf>
    <xf numFmtId="0" fontId="37" fillId="6" borderId="22" xfId="0" applyFont="1" applyFill="1" applyBorder="1" applyAlignment="1">
      <alignment horizontal="center" vertical="center"/>
    </xf>
    <xf numFmtId="0" fontId="36" fillId="6" borderId="22" xfId="0" applyFont="1" applyFill="1" applyBorder="1" applyAlignment="1"/>
    <xf numFmtId="0" fontId="36" fillId="6" borderId="28" xfId="0" applyFont="1" applyFill="1" applyBorder="1" applyAlignment="1"/>
    <xf numFmtId="0" fontId="36" fillId="6" borderId="13" xfId="0" applyFont="1" applyFill="1" applyBorder="1" applyAlignment="1">
      <alignment horizontal="center" vertical="center"/>
    </xf>
    <xf numFmtId="0" fontId="36" fillId="6" borderId="32" xfId="0" applyFont="1" applyFill="1" applyBorder="1" applyAlignment="1">
      <alignment horizontal="center" vertical="center"/>
    </xf>
    <xf numFmtId="0" fontId="37" fillId="6" borderId="14" xfId="0" applyFont="1" applyFill="1" applyBorder="1" applyAlignment="1">
      <alignment horizontal="left" vertical="center" wrapText="1"/>
    </xf>
    <xf numFmtId="0" fontId="36" fillId="6" borderId="14" xfId="0" applyFont="1" applyFill="1" applyBorder="1" applyAlignment="1"/>
    <xf numFmtId="0" fontId="36" fillId="6" borderId="0" xfId="0" applyFont="1" applyFill="1" applyBorder="1" applyAlignment="1"/>
    <xf numFmtId="0" fontId="37" fillId="6" borderId="14" xfId="0" applyFont="1" applyFill="1" applyBorder="1" applyAlignment="1">
      <alignment vertical="center"/>
    </xf>
    <xf numFmtId="0" fontId="37" fillId="6" borderId="0" xfId="0" applyFont="1" applyFill="1" applyAlignment="1">
      <alignment vertical="center"/>
    </xf>
    <xf numFmtId="0" fontId="38" fillId="0" borderId="17" xfId="0" applyFont="1" applyBorder="1" applyAlignment="1">
      <alignment horizontal="center" vertical="top" textRotation="255" wrapText="1"/>
    </xf>
    <xf numFmtId="0" fontId="38" fillId="0" borderId="18" xfId="0" applyFont="1" applyBorder="1" applyAlignment="1">
      <alignment horizontal="center" vertical="top" textRotation="255" wrapText="1"/>
    </xf>
    <xf numFmtId="0" fontId="38" fillId="0" borderId="23" xfId="0" applyFont="1" applyBorder="1" applyAlignment="1">
      <alignment horizontal="center" vertical="top" textRotation="255" wrapText="1"/>
    </xf>
    <xf numFmtId="0" fontId="38" fillId="0" borderId="0" xfId="0" applyFont="1" applyBorder="1" applyAlignment="1">
      <alignment horizontal="center" vertical="top" textRotation="255" wrapText="1"/>
    </xf>
    <xf numFmtId="0" fontId="38" fillId="0" borderId="24" xfId="0" applyFont="1" applyBorder="1" applyAlignment="1">
      <alignment horizontal="center" vertical="top" textRotation="255" wrapText="1"/>
    </xf>
    <xf numFmtId="0" fontId="38" fillId="0" borderId="38" xfId="0" applyFont="1" applyBorder="1" applyAlignment="1">
      <alignment horizontal="center" vertical="top" textRotation="255" wrapText="1"/>
    </xf>
    <xf numFmtId="0" fontId="38" fillId="0" borderId="11" xfId="0" applyFont="1" applyBorder="1" applyAlignment="1">
      <alignment horizontal="center" vertical="top" textRotation="255" wrapText="1"/>
    </xf>
    <xf numFmtId="0" fontId="38" fillId="0" borderId="39" xfId="0" applyFont="1" applyBorder="1" applyAlignment="1">
      <alignment horizontal="center" vertical="top" textRotation="255" wrapText="1"/>
    </xf>
    <xf numFmtId="0" fontId="32" fillId="2" borderId="33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top" textRotation="255"/>
    </xf>
    <xf numFmtId="0" fontId="32" fillId="0" borderId="13" xfId="0" applyFont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top" textRotation="255" wrapText="1"/>
    </xf>
    <xf numFmtId="0" fontId="35" fillId="0" borderId="29" xfId="0" applyFont="1" applyBorder="1" applyAlignment="1">
      <alignment horizontal="center" vertical="top" textRotation="255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7" fillId="0" borderId="19" xfId="0" applyFont="1" applyBorder="1" applyAlignment="1">
      <alignment horizontal="center" vertical="top" textRotation="255" wrapText="1"/>
    </xf>
    <xf numFmtId="0" fontId="47" fillId="0" borderId="25" xfId="0" applyFont="1" applyBorder="1" applyAlignment="1">
      <alignment horizontal="center" vertical="top" textRotation="255" wrapText="1"/>
    </xf>
    <xf numFmtId="0" fontId="47" fillId="0" borderId="36" xfId="0" applyFont="1" applyBorder="1" applyAlignment="1">
      <alignment horizontal="center" vertical="top" textRotation="255" wrapText="1"/>
    </xf>
    <xf numFmtId="0" fontId="46" fillId="0" borderId="0" xfId="0" applyFont="1" applyBorder="1" applyAlignment="1">
      <alignment horizontal="center" vertical="top" textRotation="255" wrapText="1"/>
    </xf>
    <xf numFmtId="0" fontId="46" fillId="0" borderId="11" xfId="0" applyFont="1" applyBorder="1" applyAlignment="1">
      <alignment horizontal="center" vertical="top" textRotation="255" wrapText="1"/>
    </xf>
    <xf numFmtId="0" fontId="28" fillId="0" borderId="20" xfId="0" applyFont="1" applyBorder="1" applyAlignment="1">
      <alignment horizontal="center" vertical="center" textRotation="255" wrapText="1"/>
    </xf>
    <xf numFmtId="0" fontId="28" fillId="0" borderId="26" xfId="0" applyFont="1" applyBorder="1" applyAlignment="1">
      <alignment horizontal="center" vertical="center" textRotation="255" wrapText="1"/>
    </xf>
    <xf numFmtId="0" fontId="28" fillId="0" borderId="37" xfId="0" applyFont="1" applyBorder="1" applyAlignment="1">
      <alignment horizontal="center" vertical="center" textRotation="255" wrapText="1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2" fillId="0" borderId="52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/>
    </xf>
    <xf numFmtId="0" fontId="32" fillId="4" borderId="52" xfId="0" applyFont="1" applyFill="1" applyBorder="1" applyAlignment="1">
      <alignment horizontal="center" wrapText="1"/>
    </xf>
    <xf numFmtId="0" fontId="32" fillId="4" borderId="51" xfId="0" applyFont="1" applyFill="1" applyBorder="1" applyAlignment="1">
      <alignment horizontal="center"/>
    </xf>
    <xf numFmtId="0" fontId="32" fillId="0" borderId="48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8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 wrapText="1"/>
    </xf>
    <xf numFmtId="0" fontId="36" fillId="6" borderId="28" xfId="0" applyFont="1" applyFill="1" applyBorder="1" applyAlignment="1">
      <alignment horizontal="center" vertical="center"/>
    </xf>
    <xf numFmtId="0" fontId="32" fillId="6" borderId="12" xfId="0" applyFont="1" applyFill="1" applyBorder="1" applyAlignment="1">
      <alignment horizontal="center" vertical="center"/>
    </xf>
    <xf numFmtId="0" fontId="37" fillId="6" borderId="10" xfId="0" applyFont="1" applyFill="1" applyBorder="1" applyAlignment="1">
      <alignment vertical="center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/>
    </xf>
    <xf numFmtId="0" fontId="29" fillId="6" borderId="28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textRotation="255"/>
    </xf>
    <xf numFmtId="0" fontId="32" fillId="0" borderId="15" xfId="0" applyFont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32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textRotation="255"/>
    </xf>
    <xf numFmtId="0" fontId="29" fillId="0" borderId="22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textRotation="255"/>
    </xf>
    <xf numFmtId="0" fontId="32" fillId="0" borderId="15" xfId="0" applyFont="1" applyBorder="1" applyAlignment="1">
      <alignment horizontal="center" vertical="center" textRotation="255"/>
    </xf>
    <xf numFmtId="0" fontId="32" fillId="0" borderId="21" xfId="0" applyFont="1" applyBorder="1" applyAlignment="1">
      <alignment horizontal="center" vertical="center" textRotation="255"/>
    </xf>
    <xf numFmtId="0" fontId="32" fillId="0" borderId="15" xfId="0" applyFont="1" applyBorder="1" applyAlignment="1"/>
    <xf numFmtId="0" fontId="32" fillId="0" borderId="21" xfId="0" applyFont="1" applyBorder="1" applyAlignment="1"/>
    <xf numFmtId="0" fontId="32" fillId="0" borderId="30" xfId="0" applyFont="1" applyBorder="1" applyAlignment="1">
      <alignment horizontal="center" vertical="center" textRotation="255"/>
    </xf>
    <xf numFmtId="0" fontId="32" fillId="0" borderId="30" xfId="0" applyFont="1" applyBorder="1" applyAlignment="1"/>
    <xf numFmtId="0" fontId="37" fillId="6" borderId="28" xfId="0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left" vertical="center" textRotation="255"/>
    </xf>
    <xf numFmtId="0" fontId="36" fillId="6" borderId="0" xfId="0" applyFont="1" applyFill="1" applyBorder="1" applyAlignment="1">
      <alignment textRotation="255"/>
    </xf>
    <xf numFmtId="0" fontId="32" fillId="2" borderId="46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0" fontId="37" fillId="0" borderId="10" xfId="0" applyFont="1" applyBorder="1" applyAlignment="1">
      <alignment vertical="center"/>
    </xf>
    <xf numFmtId="0" fontId="32" fillId="0" borderId="41" xfId="0" applyFont="1" applyBorder="1" applyAlignment="1">
      <alignment horizontal="center" vertical="center"/>
    </xf>
    <xf numFmtId="0" fontId="32" fillId="6" borderId="30" xfId="0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 textRotation="255" wrapText="1"/>
    </xf>
    <xf numFmtId="0" fontId="36" fillId="6" borderId="21" xfId="0" applyFont="1" applyFill="1" applyBorder="1" applyAlignment="1">
      <alignment vertical="center"/>
    </xf>
    <xf numFmtId="0" fontId="36" fillId="6" borderId="15" xfId="0" applyFont="1" applyFill="1" applyBorder="1" applyAlignment="1">
      <alignment vertical="center"/>
    </xf>
    <xf numFmtId="0" fontId="32" fillId="6" borderId="13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center" vertical="center"/>
    </xf>
    <xf numFmtId="0" fontId="32" fillId="6" borderId="27" xfId="0" applyFont="1" applyFill="1" applyBorder="1" applyAlignment="1">
      <alignment horizontal="center" vertical="center"/>
    </xf>
    <xf numFmtId="0" fontId="32" fillId="6" borderId="29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/>
    </xf>
    <xf numFmtId="0" fontId="29" fillId="6" borderId="15" xfId="0" applyFont="1" applyFill="1" applyBorder="1" applyAlignment="1">
      <alignment horizontal="center" vertical="top" textRotation="255"/>
    </xf>
    <xf numFmtId="0" fontId="29" fillId="6" borderId="21" xfId="0" applyFont="1" applyFill="1" applyBorder="1" applyAlignment="1">
      <alignment horizontal="center" vertical="top" textRotation="255"/>
    </xf>
    <xf numFmtId="0" fontId="36" fillId="6" borderId="15" xfId="0" applyFont="1" applyFill="1" applyBorder="1" applyAlignment="1">
      <alignment horizontal="center" textRotation="255"/>
    </xf>
    <xf numFmtId="0" fontId="36" fillId="6" borderId="21" xfId="0" applyFont="1" applyFill="1" applyBorder="1" applyAlignment="1">
      <alignment horizontal="center" textRotation="255"/>
    </xf>
    <xf numFmtId="0" fontId="36" fillId="6" borderId="15" xfId="0" applyFont="1" applyFill="1" applyBorder="1" applyAlignment="1">
      <alignment horizontal="center" vertical="top" textRotation="255" wrapText="1"/>
    </xf>
    <xf numFmtId="0" fontId="36" fillId="6" borderId="21" xfId="0" applyFont="1" applyFill="1" applyBorder="1" applyAlignment="1">
      <alignment horizontal="center" vertical="top" textRotation="255" wrapText="1"/>
    </xf>
    <xf numFmtId="0" fontId="32" fillId="6" borderId="0" xfId="0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left" vertical="center"/>
    </xf>
    <xf numFmtId="0" fontId="29" fillId="6" borderId="10" xfId="0" applyFont="1" applyFill="1" applyBorder="1" applyAlignment="1">
      <alignment horizontal="left" vertical="center"/>
    </xf>
    <xf numFmtId="0" fontId="35" fillId="6" borderId="15" xfId="0" applyFont="1" applyFill="1" applyBorder="1" applyAlignment="1">
      <alignment horizontal="center" vertical="top" textRotation="255" wrapText="1"/>
    </xf>
    <xf numFmtId="0" fontId="35" fillId="6" borderId="21" xfId="0" applyFont="1" applyFill="1" applyBorder="1" applyAlignment="1">
      <alignment horizontal="center" vertical="top" textRotation="255" wrapText="1"/>
    </xf>
    <xf numFmtId="0" fontId="36" fillId="6" borderId="28" xfId="0" applyFont="1" applyFill="1" applyBorder="1" applyAlignment="1">
      <alignment horizontal="center" vertical="center" wrapText="1"/>
    </xf>
    <xf numFmtId="0" fontId="29" fillId="6" borderId="30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vertical="top" textRotation="255" wrapText="1"/>
    </xf>
    <xf numFmtId="0" fontId="38" fillId="0" borderId="10" xfId="0" applyFont="1" applyBorder="1" applyAlignment="1">
      <alignment horizontal="center" vertical="top" textRotation="255" wrapText="1"/>
    </xf>
    <xf numFmtId="0" fontId="38" fillId="0" borderId="29" xfId="0" applyFont="1" applyBorder="1" applyAlignment="1">
      <alignment horizontal="center" vertical="top" textRotation="255" wrapText="1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17" fillId="0" borderId="14" xfId="0" applyFont="1" applyBorder="1" applyAlignment="1"/>
    <xf numFmtId="0" fontId="17" fillId="0" borderId="0" xfId="0" applyFont="1" applyBorder="1" applyAlignment="1"/>
    <xf numFmtId="0" fontId="32" fillId="0" borderId="15" xfId="0" applyFont="1" applyBorder="1" applyAlignment="1">
      <alignment horizontal="center" vertical="center" wrapText="1"/>
    </xf>
    <xf numFmtId="0" fontId="32" fillId="4" borderId="48" xfId="0" applyFont="1" applyFill="1" applyBorder="1" applyAlignment="1">
      <alignment horizontal="center" vertical="center" wrapText="1"/>
    </xf>
    <xf numFmtId="0" fontId="32" fillId="4" borderId="48" xfId="0" applyFont="1" applyFill="1" applyBorder="1" applyAlignment="1">
      <alignment horizontal="center" vertical="center"/>
    </xf>
    <xf numFmtId="0" fontId="32" fillId="4" borderId="47" xfId="0" applyFont="1" applyFill="1" applyBorder="1" applyAlignment="1">
      <alignment horizontal="center" vertical="center" wrapText="1"/>
    </xf>
    <xf numFmtId="0" fontId="32" fillId="4" borderId="4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2" xfId="0" applyBorder="1" applyAlignment="1"/>
    <xf numFmtId="0" fontId="0" fillId="0" borderId="28" xfId="0" applyBorder="1" applyAlignment="1"/>
    <xf numFmtId="0" fontId="32" fillId="0" borderId="50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6" fillId="0" borderId="25" xfId="0" applyFont="1" applyBorder="1"/>
    <xf numFmtId="0" fontId="36" fillId="0" borderId="36" xfId="0" applyFont="1" applyBorder="1"/>
    <xf numFmtId="56" fontId="35" fillId="0" borderId="15" xfId="0" applyNumberFormat="1" applyFont="1" applyBorder="1" applyAlignment="1" applyProtection="1">
      <alignment vertical="center" textRotation="255"/>
      <protection locked="0"/>
    </xf>
    <xf numFmtId="0" fontId="35" fillId="0" borderId="15" xfId="0" applyFont="1" applyBorder="1" applyAlignment="1" applyProtection="1">
      <alignment vertical="center" textRotation="255"/>
      <protection locked="0"/>
    </xf>
    <xf numFmtId="0" fontId="29" fillId="0" borderId="21" xfId="0" applyFont="1" applyBorder="1" applyAlignment="1" applyProtection="1">
      <alignment horizontal="center" vertical="center" textRotation="255"/>
      <protection locked="0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35" fillId="0" borderId="1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32" fillId="0" borderId="30" xfId="0" applyFont="1" applyBorder="1" applyAlignment="1" applyProtection="1">
      <alignment horizontal="center" vertical="top" wrapText="1"/>
      <protection locked="0"/>
    </xf>
    <xf numFmtId="0" fontId="32" fillId="0" borderId="28" xfId="0" applyFont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2" fillId="0" borderId="30" xfId="0" applyFont="1" applyBorder="1" applyAlignment="1" applyProtection="1">
      <alignment horizontal="center" vertical="top"/>
      <protection locked="0"/>
    </xf>
    <xf numFmtId="56" fontId="35" fillId="0" borderId="15" xfId="0" applyNumberFormat="1" applyFont="1" applyFill="1" applyBorder="1" applyAlignment="1" applyProtection="1">
      <alignment vertical="center" textRotation="255"/>
      <protection locked="0"/>
    </xf>
    <xf numFmtId="0" fontId="35" fillId="0" borderId="15" xfId="0" applyFont="1" applyFill="1" applyBorder="1" applyAlignment="1" applyProtection="1">
      <alignment vertical="center" textRotation="255"/>
      <protection locked="0"/>
    </xf>
    <xf numFmtId="0" fontId="56" fillId="0" borderId="32" xfId="0" applyFont="1" applyBorder="1" applyAlignment="1" applyProtection="1">
      <alignment horizontal="center" vertical="center" wrapText="1"/>
      <protection locked="0"/>
    </xf>
    <xf numFmtId="0" fontId="56" fillId="0" borderId="10" xfId="0" applyFont="1" applyBorder="1" applyAlignment="1" applyProtection="1">
      <alignment horizontal="center" vertical="center" wrapText="1"/>
      <protection locked="0"/>
    </xf>
    <xf numFmtId="0" fontId="56" fillId="0" borderId="29" xfId="0" applyFont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textRotation="255"/>
      <protection locked="0"/>
    </xf>
    <xf numFmtId="0" fontId="29" fillId="0" borderId="15" xfId="0" applyFont="1" applyFill="1" applyBorder="1" applyAlignment="1">
      <alignment horizontal="center" vertical="center"/>
    </xf>
    <xf numFmtId="49" fontId="32" fillId="0" borderId="22" xfId="0" applyNumberFormat="1" applyFont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textRotation="255" wrapText="1"/>
    </xf>
    <xf numFmtId="0" fontId="35" fillId="0" borderId="21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textRotation="255" wrapText="1"/>
    </xf>
    <xf numFmtId="0" fontId="42" fillId="0" borderId="0" xfId="0" applyFont="1" applyAlignment="1">
      <alignment horizontal="center" vertical="top" textRotation="255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textRotation="255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15" xfId="0" applyFont="1" applyBorder="1" applyAlignment="1">
      <alignment horizontal="center" vertical="top" textRotation="255" wrapText="1" shrinkToFit="1"/>
    </xf>
    <xf numFmtId="0" fontId="36" fillId="0" borderId="0" xfId="0" applyFont="1" applyAlignment="1">
      <alignment horizontal="center" vertical="top" textRotation="255" wrapText="1" shrinkToFit="1"/>
    </xf>
    <xf numFmtId="0" fontId="36" fillId="0" borderId="21" xfId="0" applyFont="1" applyBorder="1" applyAlignment="1">
      <alignment horizontal="center" vertical="top" textRotation="255" wrapText="1" shrinkToFit="1"/>
    </xf>
    <xf numFmtId="0" fontId="35" fillId="0" borderId="15" xfId="0" applyFont="1" applyBorder="1" applyAlignment="1">
      <alignment horizontal="center" vertical="center" textRotation="255"/>
    </xf>
    <xf numFmtId="0" fontId="31" fillId="8" borderId="32" xfId="0" applyFont="1" applyFill="1" applyBorder="1" applyAlignment="1" applyProtection="1">
      <alignment horizontal="center" vertical="center" wrapText="1"/>
      <protection locked="0"/>
    </xf>
    <xf numFmtId="0" fontId="31" fillId="8" borderId="10" xfId="0" applyFont="1" applyFill="1" applyBorder="1" applyAlignment="1" applyProtection="1">
      <alignment horizontal="center" vertical="center" wrapText="1"/>
      <protection locked="0"/>
    </xf>
    <xf numFmtId="0" fontId="31" fillId="8" borderId="29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center" textRotation="255"/>
    </xf>
    <xf numFmtId="0" fontId="36" fillId="0" borderId="0" xfId="0" applyFont="1" applyAlignment="1">
      <alignment textRotation="255"/>
    </xf>
    <xf numFmtId="0" fontId="37" fillId="0" borderId="0" xfId="0" applyFont="1" applyAlignment="1">
      <alignment horizontal="left" vertical="center" shrinkToFit="1"/>
    </xf>
    <xf numFmtId="0" fontId="37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 textRotation="255" wrapText="1"/>
    </xf>
    <xf numFmtId="0" fontId="35" fillId="0" borderId="0" xfId="0" applyFont="1" applyAlignment="1">
      <alignment horizontal="center" textRotation="255" wrapText="1"/>
    </xf>
    <xf numFmtId="0" fontId="32" fillId="0" borderId="58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5" fillId="0" borderId="0" xfId="0" applyFont="1" applyAlignment="1">
      <alignment horizontal="center" vertical="top" textRotation="255" wrapText="1"/>
    </xf>
    <xf numFmtId="0" fontId="29" fillId="0" borderId="0" xfId="0" applyFont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top" textRotation="255"/>
    </xf>
    <xf numFmtId="0" fontId="3" fillId="0" borderId="30" xfId="0" applyFont="1" applyBorder="1" applyAlignment="1">
      <alignment horizontal="center" vertical="top" textRotation="255"/>
    </xf>
    <xf numFmtId="0" fontId="3" fillId="0" borderId="28" xfId="0" applyFont="1" applyBorder="1" applyAlignment="1">
      <alignment horizontal="center" vertical="top" textRotation="255"/>
    </xf>
  </cellXfs>
  <cellStyles count="1">
    <cellStyle name="標準" xfId="0" builtinId="0"/>
  </cellStyles>
  <dxfs count="399"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 patternType="lightGray">
          <fgColor indexed="64"/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rgb="FFFFFF00"/>
          <bgColor rgb="FFFFFF66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rgb="FFFFFF00"/>
          <bgColor rgb="FFFFFF66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lightGray">
          <fgColor indexed="64"/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gray125">
          <fgColor rgb="FFFFFF00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lightGray">
          <fgColor indexed="64"/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auto="1"/>
        <name val="ＭＳ Ｐゴシック"/>
        <scheme val="none"/>
      </font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 patternType="lightGray">
          <fgColor indexed="64"/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9933"/>
      <color rgb="FFFF6600"/>
      <color rgb="FFFFFF99"/>
      <color rgb="FFFFFF66"/>
      <color rgb="FF99FF66"/>
      <color rgb="FFCCFF66"/>
      <color rgb="FF99FF33"/>
      <color rgb="FF66FF33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336777</xdr:colOff>
      <xdr:row>56</xdr:row>
      <xdr:rowOff>95252</xdr:rowOff>
    </xdr:from>
    <xdr:to>
      <xdr:col>23</xdr:col>
      <xdr:colOff>596753</xdr:colOff>
      <xdr:row>82</xdr:row>
      <xdr:rowOff>81644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06"/>
        <a:stretch/>
      </xdr:blipFill>
      <xdr:spPr bwMode="auto">
        <a:xfrm>
          <a:off x="10298340" y="14382752"/>
          <a:ext cx="2133226" cy="626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27214</xdr:colOff>
      <xdr:row>58</xdr:row>
      <xdr:rowOff>13606</xdr:rowOff>
    </xdr:from>
    <xdr:to>
      <xdr:col>24</xdr:col>
      <xdr:colOff>2515</xdr:colOff>
      <xdr:row>82</xdr:row>
      <xdr:rowOff>122464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3928" y="14777356"/>
          <a:ext cx="2283413" cy="595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49</xdr:row>
      <xdr:rowOff>571500</xdr:rowOff>
    </xdr:from>
    <xdr:to>
      <xdr:col>5</xdr:col>
      <xdr:colOff>133350</xdr:colOff>
      <xdr:row>49</xdr:row>
      <xdr:rowOff>666750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714625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49</xdr:row>
      <xdr:rowOff>571500</xdr:rowOff>
    </xdr:from>
    <xdr:to>
      <xdr:col>5</xdr:col>
      <xdr:colOff>133350</xdr:colOff>
      <xdr:row>49</xdr:row>
      <xdr:rowOff>666750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714625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260985</xdr:colOff>
      <xdr:row>46</xdr:row>
      <xdr:rowOff>314325</xdr:rowOff>
    </xdr:from>
    <xdr:to>
      <xdr:col>3</xdr:col>
      <xdr:colOff>511809</xdr:colOff>
      <xdr:row>57</xdr:row>
      <xdr:rowOff>66675</xdr:rowOff>
    </xdr:to>
    <xdr:sp macro="" textlink="">
      <xdr:nvSpPr>
        <xdr:cNvPr id="9" name="AutoShape 2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1508760" y="15106650"/>
          <a:ext cx="250824" cy="3419475"/>
        </a:xfrm>
        <a:prstGeom prst="wedgeRoundRectCallout">
          <a:avLst>
            <a:gd name="adj1" fmla="val 176924"/>
            <a:gd name="adj2" fmla="val -463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給与支給対象時間は、内容を記す。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120015</xdr:colOff>
      <xdr:row>37</xdr:row>
      <xdr:rowOff>230505</xdr:rowOff>
    </xdr:from>
    <xdr:to>
      <xdr:col>9</xdr:col>
      <xdr:colOff>33</xdr:colOff>
      <xdr:row>40</xdr:row>
      <xdr:rowOff>161962</xdr:rowOff>
    </xdr:to>
    <xdr:sp macro="" textlink="">
      <xdr:nvSpPr>
        <xdr:cNvPr id="10" name="AutoShape 3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796540" y="12441555"/>
          <a:ext cx="2099343" cy="931582"/>
        </a:xfrm>
        <a:prstGeom prst="wedgeEllipseCallout">
          <a:avLst>
            <a:gd name="adj1" fmla="val 35929"/>
            <a:gd name="adj2" fmla="val -2784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指導教員の担当時間数には、校内研修の時間を含めない。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204108</xdr:colOff>
      <xdr:row>24</xdr:row>
      <xdr:rowOff>102053</xdr:rowOff>
    </xdr:from>
    <xdr:to>
      <xdr:col>5</xdr:col>
      <xdr:colOff>66412</xdr:colOff>
      <xdr:row>26</xdr:row>
      <xdr:rowOff>63953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061358" y="8089446"/>
          <a:ext cx="1835340" cy="6422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08000" tIns="0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指導教員の週担当時間数には、示範は含めるが、参観は含めない。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0</xdr:colOff>
      <xdr:row>26</xdr:row>
      <xdr:rowOff>104775</xdr:rowOff>
    </xdr:from>
    <xdr:to>
      <xdr:col>4</xdr:col>
      <xdr:colOff>123825</xdr:colOff>
      <xdr:row>28</xdr:row>
      <xdr:rowOff>0</xdr:rowOff>
    </xdr:to>
    <xdr:sp macro="" textlink="">
      <xdr:nvSpPr>
        <xdr:cNvPr id="12" name="Line 5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1962150" y="8648700"/>
          <a:ext cx="12382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26</xdr:row>
      <xdr:rowOff>0</xdr:rowOff>
    </xdr:from>
    <xdr:to>
      <xdr:col>6</xdr:col>
      <xdr:colOff>0</xdr:colOff>
      <xdr:row>26</xdr:row>
      <xdr:rowOff>219075</xdr:rowOff>
    </xdr:to>
    <xdr:sp macro="" textlink="">
      <xdr:nvSpPr>
        <xdr:cNvPr id="13" name="Line 5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2752725" y="8543925"/>
          <a:ext cx="63817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660967</xdr:colOff>
      <xdr:row>4</xdr:row>
      <xdr:rowOff>219888</xdr:rowOff>
    </xdr:from>
    <xdr:to>
      <xdr:col>8</xdr:col>
      <xdr:colOff>17020</xdr:colOff>
      <xdr:row>9</xdr:row>
      <xdr:rowOff>126558</xdr:rowOff>
    </xdr:to>
    <xdr:sp macro="" textlink="">
      <xdr:nvSpPr>
        <xdr:cNvPr id="14" name="AutoShape 5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4042342" y="1585138"/>
          <a:ext cx="784803" cy="1557670"/>
        </a:xfrm>
        <a:prstGeom prst="wedgeRoundRectCallout">
          <a:avLst>
            <a:gd name="adj1" fmla="val -67423"/>
            <a:gd name="adj2" fmla="val 506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初任者の担当時間数には、校内研修時間を含める。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15" name="AutoShape 5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16" name="AutoShape 5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208123</xdr:colOff>
      <xdr:row>49</xdr:row>
      <xdr:rowOff>150812</xdr:rowOff>
    </xdr:from>
    <xdr:to>
      <xdr:col>15</xdr:col>
      <xdr:colOff>392865</xdr:colOff>
      <xdr:row>59</xdr:row>
      <xdr:rowOff>269103</xdr:rowOff>
    </xdr:to>
    <xdr:sp macro="" textlink="">
      <xdr:nvSpPr>
        <xdr:cNvPr id="17" name="AutoShape 6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6645436" y="15930562"/>
          <a:ext cx="875304" cy="3452041"/>
        </a:xfrm>
        <a:prstGeom prst="wedgeRoundRectCallout">
          <a:avLst>
            <a:gd name="adj1" fmla="val 92856"/>
            <a:gd name="adj2" fmla="val -157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給与支給対象時間は、内容を記す。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平成二十年三月三日付け文書「市町村立学校非常勤講師の勤務内容の拡大について（通知）」を参照。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306161</xdr:colOff>
      <xdr:row>24</xdr:row>
      <xdr:rowOff>18712</xdr:rowOff>
    </xdr:from>
    <xdr:to>
      <xdr:col>15</xdr:col>
      <xdr:colOff>107156</xdr:colOff>
      <xdr:row>27</xdr:row>
      <xdr:rowOff>7937</xdr:rowOff>
    </xdr:to>
    <xdr:sp macro="" textlink="">
      <xdr:nvSpPr>
        <xdr:cNvPr id="19" name="円形吹き出し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 bwMode="auto">
        <a:xfrm>
          <a:off x="5092474" y="7884775"/>
          <a:ext cx="2190182" cy="989350"/>
        </a:xfrm>
        <a:prstGeom prst="wedgeEllipseCallout">
          <a:avLst>
            <a:gd name="adj1" fmla="val -99119"/>
            <a:gd name="adj2" fmla="val 35049"/>
          </a:avLst>
        </a:prstGeom>
        <a:solidFill>
          <a:sysClr val="window" lastClr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指導教員の指導時間には、★の記号を記す。</a:t>
          </a:r>
        </a:p>
      </xdr:txBody>
    </xdr:sp>
    <xdr:clientData/>
  </xdr:twoCellAnchor>
  <xdr:twoCellAnchor editAs="oneCell">
    <xdr:from>
      <xdr:col>21</xdr:col>
      <xdr:colOff>0</xdr:colOff>
      <xdr:row>41</xdr:row>
      <xdr:rowOff>0</xdr:rowOff>
    </xdr:from>
    <xdr:to>
      <xdr:col>24</xdr:col>
      <xdr:colOff>9525</xdr:colOff>
      <xdr:row>61</xdr:row>
      <xdr:rowOff>9525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13420725"/>
          <a:ext cx="2181225" cy="619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52</xdr:row>
      <xdr:rowOff>297656</xdr:rowOff>
    </xdr:from>
    <xdr:to>
      <xdr:col>9</xdr:col>
      <xdr:colOff>154781</xdr:colOff>
      <xdr:row>57</xdr:row>
      <xdr:rowOff>204107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05705" y="17361013"/>
          <a:ext cx="3206183" cy="1607344"/>
        </a:xfrm>
        <a:prstGeom prst="wedgeRoundRectCallout">
          <a:avLst>
            <a:gd name="adj1" fmla="val -36994"/>
            <a:gd name="adj2" fmla="val -8165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校内研修との関連が理由付けできる時間は、黄色の枠で囲む。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校内指導教員の入力セルに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「校内研修」「準備等」「事後処理」　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を入力すると、校内研修と関連する時　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間が自動で黄枠になる。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79374</xdr:colOff>
      <xdr:row>19</xdr:row>
      <xdr:rowOff>108857</xdr:rowOff>
    </xdr:from>
    <xdr:to>
      <xdr:col>10</xdr:col>
      <xdr:colOff>35378</xdr:colOff>
      <xdr:row>22</xdr:row>
      <xdr:rowOff>32656</xdr:rowOff>
    </xdr:to>
    <xdr:sp macro="" textlink="">
      <xdr:nvSpPr>
        <xdr:cNvPr id="23" name="AutoShape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674937" y="6435045"/>
          <a:ext cx="2456316" cy="963611"/>
        </a:xfrm>
        <a:prstGeom prst="wedgeRoundRectCallout">
          <a:avLst>
            <a:gd name="adj1" fmla="val -65374"/>
            <a:gd name="adj2" fmla="val -224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・時程外に研修を設定する場合は、週担当時間数に含めない。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・校内研修を時程外に実施する場合は、初任者・指導教員の勤務時間、休憩時間に配慮すること。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326572</xdr:colOff>
      <xdr:row>14</xdr:row>
      <xdr:rowOff>27214</xdr:rowOff>
    </xdr:from>
    <xdr:to>
      <xdr:col>12</xdr:col>
      <xdr:colOff>294946</xdr:colOff>
      <xdr:row>19</xdr:row>
      <xdr:rowOff>1921</xdr:rowOff>
    </xdr:to>
    <xdr:sp macro="" textlink="">
      <xdr:nvSpPr>
        <xdr:cNvPr id="21" name="AutoShape 55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5483679" y="4762500"/>
          <a:ext cx="852838" cy="1675600"/>
        </a:xfrm>
        <a:prstGeom prst="wedgeRoundRectCallout">
          <a:avLst>
            <a:gd name="adj1" fmla="val -116884"/>
            <a:gd name="adj2" fmla="val 261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教科担任制を実施している場合は、学級名も記入する。</a:t>
          </a:r>
        </a:p>
      </xdr:txBody>
    </xdr:sp>
    <xdr:clientData/>
  </xdr:twoCellAnchor>
  <xdr:twoCellAnchor>
    <xdr:from>
      <xdr:col>17</xdr:col>
      <xdr:colOff>258536</xdr:colOff>
      <xdr:row>46</xdr:row>
      <xdr:rowOff>204106</xdr:rowOff>
    </xdr:from>
    <xdr:to>
      <xdr:col>18</xdr:col>
      <xdr:colOff>272143</xdr:colOff>
      <xdr:row>51</xdr:row>
      <xdr:rowOff>326571</xdr:rowOff>
    </xdr:to>
    <xdr:sp macro="" textlink="">
      <xdr:nvSpPr>
        <xdr:cNvPr id="22" name="AutoShape 5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9511393" y="15226392"/>
          <a:ext cx="762000" cy="1823358"/>
        </a:xfrm>
        <a:prstGeom prst="wedgeRoundRectCallout">
          <a:avLst>
            <a:gd name="adj1" fmla="val -102524"/>
            <a:gd name="adj2" fmla="val -404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初任者が担当している授業のため可能。</a:t>
          </a:r>
        </a:p>
      </xdr:txBody>
    </xdr:sp>
    <xdr:clientData/>
  </xdr:twoCellAnchor>
  <xdr:twoCellAnchor>
    <xdr:from>
      <xdr:col>3</xdr:col>
      <xdr:colOff>674686</xdr:colOff>
      <xdr:row>58</xdr:row>
      <xdr:rowOff>190500</xdr:rowOff>
    </xdr:from>
    <xdr:to>
      <xdr:col>9</xdr:col>
      <xdr:colOff>341312</xdr:colOff>
      <xdr:row>60</xdr:row>
      <xdr:rowOff>95250</xdr:rowOff>
    </xdr:to>
    <xdr:sp macro="" textlink="">
      <xdr:nvSpPr>
        <xdr:cNvPr id="20" name="角丸四角形吹き出し 17">
          <a:extLst>
            <a:ext uri="{FF2B5EF4-FFF2-40B4-BE49-F238E27FC236}">
              <a16:creationId xmlns:a16="http://schemas.microsoft.com/office/drawing/2014/main" id="{E9BAA679-1127-4E89-8D11-F0E6A935213A}"/>
            </a:ext>
          </a:extLst>
        </xdr:cNvPr>
        <xdr:cNvSpPr/>
      </xdr:nvSpPr>
      <xdr:spPr>
        <a:xfrm>
          <a:off x="1889124" y="18970625"/>
          <a:ext cx="3198813" cy="571500"/>
        </a:xfrm>
        <a:prstGeom prst="wedgeRoundRectCallout">
          <a:avLst>
            <a:gd name="adj1" fmla="val -92499"/>
            <a:gd name="adj2" fmla="val -15010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674687</xdr:colOff>
      <xdr:row>58</xdr:row>
      <xdr:rowOff>190500</xdr:rowOff>
    </xdr:from>
    <xdr:to>
      <xdr:col>9</xdr:col>
      <xdr:colOff>341313</xdr:colOff>
      <xdr:row>60</xdr:row>
      <xdr:rowOff>95250</xdr:rowOff>
    </xdr:to>
    <xdr:sp macro="" textlink="">
      <xdr:nvSpPr>
        <xdr:cNvPr id="8" name="角丸四角形吹き出し 17">
          <a:extLst>
            <a:ext uri="{FF2B5EF4-FFF2-40B4-BE49-F238E27FC236}">
              <a16:creationId xmlns:a16="http://schemas.microsoft.com/office/drawing/2014/main" id="{03B922A3-3BD2-4ADF-8AA5-BA909889F0C2}"/>
            </a:ext>
          </a:extLst>
        </xdr:cNvPr>
        <xdr:cNvSpPr/>
      </xdr:nvSpPr>
      <xdr:spPr>
        <a:xfrm>
          <a:off x="1889125" y="18970625"/>
          <a:ext cx="3198813" cy="571500"/>
        </a:xfrm>
        <a:prstGeom prst="wedgeRoundRectCallout">
          <a:avLst>
            <a:gd name="adj1" fmla="val 59610"/>
            <a:gd name="adj2" fmla="val -14315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勤務時間数、授業時間数は自動で計算されるが、時間割と合致しているか確認すること。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531812</xdr:colOff>
      <xdr:row>58</xdr:row>
      <xdr:rowOff>190499</xdr:rowOff>
    </xdr:from>
    <xdr:to>
      <xdr:col>5</xdr:col>
      <xdr:colOff>603249</xdr:colOff>
      <xdr:row>58</xdr:row>
      <xdr:rowOff>190499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3C4C05B-2CFE-CAE1-4C9E-41C0818613D2}"/>
            </a:ext>
          </a:extLst>
        </xdr:cNvPr>
        <xdr:cNvCxnSpPr/>
      </xdr:nvCxnSpPr>
      <xdr:spPr>
        <a:xfrm>
          <a:off x="2436812" y="18970624"/>
          <a:ext cx="762000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50</xdr:row>
      <xdr:rowOff>3810</xdr:rowOff>
    </xdr:from>
    <xdr:to>
      <xdr:col>5</xdr:col>
      <xdr:colOff>135923</xdr:colOff>
      <xdr:row>50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766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38100</xdr:colOff>
      <xdr:row>50</xdr:row>
      <xdr:rowOff>3810</xdr:rowOff>
    </xdr:from>
    <xdr:to>
      <xdr:col>5</xdr:col>
      <xdr:colOff>135923</xdr:colOff>
      <xdr:row>50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766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687070</xdr:colOff>
      <xdr:row>9</xdr:row>
      <xdr:rowOff>31115</xdr:rowOff>
    </xdr:from>
    <xdr:to>
      <xdr:col>6</xdr:col>
      <xdr:colOff>669182</xdr:colOff>
      <xdr:row>14</xdr:row>
      <xdr:rowOff>63552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3887470" y="1574165"/>
          <a:ext cx="648862" cy="889687"/>
        </a:xfrm>
        <a:prstGeom prst="wedgeRoundRectCallout">
          <a:avLst>
            <a:gd name="adj1" fmla="val 68181"/>
            <a:gd name="adj2" fmla="val 1888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初任者の担当時間数には、校内研修時間を含める。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14</xdr:col>
      <xdr:colOff>291465</xdr:colOff>
      <xdr:row>49</xdr:row>
      <xdr:rowOff>154305</xdr:rowOff>
    </xdr:from>
    <xdr:to>
      <xdr:col>15</xdr:col>
      <xdr:colOff>440344</xdr:colOff>
      <xdr:row>59</xdr:row>
      <xdr:rowOff>304813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9359265" y="13555980"/>
          <a:ext cx="796579" cy="3484258"/>
        </a:xfrm>
        <a:prstGeom prst="wedgeRoundRectCallout">
          <a:avLst>
            <a:gd name="adj1" fmla="val 82259"/>
            <a:gd name="adj2" fmla="val -157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給与支給対象時間は、内容を記す。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平成二十年三月三日付け文書「市町村立学校非常勤講師の勤務内容の拡大について（通知）」を参照。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118109</xdr:colOff>
      <xdr:row>4</xdr:row>
      <xdr:rowOff>152400</xdr:rowOff>
    </xdr:from>
    <xdr:to>
      <xdr:col>6</xdr:col>
      <xdr:colOff>115729</xdr:colOff>
      <xdr:row>9</xdr:row>
      <xdr:rowOff>74295</xdr:rowOff>
    </xdr:to>
    <xdr:sp macro="" textlink="">
      <xdr:nvSpPr>
        <xdr:cNvPr id="12" name="AutoShape 1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3356609" y="838200"/>
          <a:ext cx="645320" cy="779145"/>
        </a:xfrm>
        <a:prstGeom prst="wedgeRoundRectCallout">
          <a:avLst>
            <a:gd name="adj1" fmla="val -63634"/>
            <a:gd name="adj2" fmla="val 262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初任者の担当時間数には、校内研修時間を含める。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672465</xdr:colOff>
      <xdr:row>26</xdr:row>
      <xdr:rowOff>28575</xdr:rowOff>
    </xdr:from>
    <xdr:to>
      <xdr:col>9</xdr:col>
      <xdr:colOff>65843</xdr:colOff>
      <xdr:row>32</xdr:row>
      <xdr:rowOff>314325</xdr:rowOff>
    </xdr:to>
    <xdr:sp macro="" textlink="">
      <xdr:nvSpPr>
        <xdr:cNvPr id="13" name="AutoShape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5177790" y="6048375"/>
          <a:ext cx="717353" cy="2343150"/>
        </a:xfrm>
        <a:prstGeom prst="wedgeRoundRectCallout">
          <a:avLst>
            <a:gd name="adj1" fmla="val 95833"/>
            <a:gd name="adj2" fmla="val -4708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本務校には○をつける。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640080</xdr:colOff>
      <xdr:row>36</xdr:row>
      <xdr:rowOff>200024</xdr:rowOff>
    </xdr:from>
    <xdr:to>
      <xdr:col>9</xdr:col>
      <xdr:colOff>41629</xdr:colOff>
      <xdr:row>40</xdr:row>
      <xdr:rowOff>50800</xdr:rowOff>
    </xdr:to>
    <xdr:sp macro="" textlink="">
      <xdr:nvSpPr>
        <xdr:cNvPr id="15" name="AutoShape 2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3878580" y="9648824"/>
          <a:ext cx="1992349" cy="1222376"/>
        </a:xfrm>
        <a:prstGeom prst="wedgeEllipseCallout">
          <a:avLst>
            <a:gd name="adj1" fmla="val -21212"/>
            <a:gd name="adj2" fmla="val -7343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指導教員の週担当時間数には、示範は含めるが、参観は含めない。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379095</xdr:colOff>
      <xdr:row>25</xdr:row>
      <xdr:rowOff>292100</xdr:rowOff>
    </xdr:from>
    <xdr:to>
      <xdr:col>7</xdr:col>
      <xdr:colOff>579117</xdr:colOff>
      <xdr:row>27</xdr:row>
      <xdr:rowOff>306712</xdr:rowOff>
    </xdr:to>
    <xdr:sp macro="" textlink="">
      <xdr:nvSpPr>
        <xdr:cNvPr id="16" name="AutoShape 2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3617595" y="5969000"/>
          <a:ext cx="1495422" cy="700412"/>
        </a:xfrm>
        <a:prstGeom prst="wedgeRoundRectCallout">
          <a:avLst>
            <a:gd name="adj1" fmla="val -74023"/>
            <a:gd name="adj2" fmla="val 1129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指導教員の担当時間数には、校内研修の時間を含めない。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378143</xdr:colOff>
      <xdr:row>19</xdr:row>
      <xdr:rowOff>252888</xdr:rowOff>
    </xdr:from>
    <xdr:to>
      <xdr:col>19</xdr:col>
      <xdr:colOff>265893</xdr:colOff>
      <xdr:row>22</xdr:row>
      <xdr:rowOff>34</xdr:rowOff>
    </xdr:to>
    <xdr:sp macro="" textlink="">
      <xdr:nvSpPr>
        <xdr:cNvPr id="17" name="AutoShape 3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8438674" y="6622732"/>
          <a:ext cx="2030875" cy="830615"/>
        </a:xfrm>
        <a:prstGeom prst="wedgeRoundRectCallout">
          <a:avLst>
            <a:gd name="adj1" fmla="val -63112"/>
            <a:gd name="adj2" fmla="val 15389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初任者１人に付き、１枚作成なので、他の３人の初任者の指導内容は書かなくてよい。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623888</xdr:colOff>
      <xdr:row>37</xdr:row>
      <xdr:rowOff>311151</xdr:rowOff>
    </xdr:from>
    <xdr:to>
      <xdr:col>23</xdr:col>
      <xdr:colOff>408214</xdr:colOff>
      <xdr:row>40</xdr:row>
      <xdr:rowOff>198437</xdr:rowOff>
    </xdr:to>
    <xdr:sp macro="" textlink="">
      <xdr:nvSpPr>
        <xdr:cNvPr id="19" name="円形吹き出し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 bwMode="auto">
        <a:xfrm>
          <a:off x="10156826" y="12693651"/>
          <a:ext cx="2443388" cy="911224"/>
        </a:xfrm>
        <a:prstGeom prst="wedgeEllipseCallout">
          <a:avLst>
            <a:gd name="adj1" fmla="val -48857"/>
            <a:gd name="adj2" fmla="val -152698"/>
          </a:avLst>
        </a:prstGeom>
        <a:solidFill>
          <a:sysClr val="window" lastClr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指導教員の指導時間には、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★の記号を記す。</a:t>
          </a:r>
        </a:p>
      </xdr:txBody>
    </xdr:sp>
    <xdr:clientData/>
  </xdr:twoCellAnchor>
  <xdr:twoCellAnchor>
    <xdr:from>
      <xdr:col>5</xdr:col>
      <xdr:colOff>164191</xdr:colOff>
      <xdr:row>19</xdr:row>
      <xdr:rowOff>239486</xdr:rowOff>
    </xdr:from>
    <xdr:to>
      <xdr:col>11</xdr:col>
      <xdr:colOff>81641</xdr:colOff>
      <xdr:row>22</xdr:row>
      <xdr:rowOff>127566</xdr:rowOff>
    </xdr:to>
    <xdr:sp macro="" textlink="">
      <xdr:nvSpPr>
        <xdr:cNvPr id="20" name="AutoShape 2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3008084" y="6716486"/>
          <a:ext cx="2679700" cy="976651"/>
        </a:xfrm>
        <a:prstGeom prst="wedgeRoundRectCallout">
          <a:avLst>
            <a:gd name="adj1" fmla="val -58927"/>
            <a:gd name="adj2" fmla="val -381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・時程外の研修は、週担当時間数に含めない。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・校内研修を時程外に実施する場合は、初任者・指導教員の勤務時間、休憩時間に配慮すること。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21</xdr:col>
      <xdr:colOff>0</xdr:colOff>
      <xdr:row>41</xdr:row>
      <xdr:rowOff>0</xdr:rowOff>
    </xdr:from>
    <xdr:to>
      <xdr:col>24</xdr:col>
      <xdr:colOff>9525</xdr:colOff>
      <xdr:row>61</xdr:row>
      <xdr:rowOff>9525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13658850"/>
          <a:ext cx="2190750" cy="621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404812</xdr:colOff>
      <xdr:row>24</xdr:row>
      <xdr:rowOff>285750</xdr:rowOff>
    </xdr:from>
    <xdr:to>
      <xdr:col>18</xdr:col>
      <xdr:colOff>47625</xdr:colOff>
      <xdr:row>37</xdr:row>
      <xdr:rowOff>11906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584156" y="8239125"/>
          <a:ext cx="2952750" cy="4214812"/>
        </a:xfrm>
        <a:prstGeom prst="roundRect">
          <a:avLst/>
        </a:prstGeom>
        <a:solidFill>
          <a:srgbClr val="FF0000">
            <a:alpha val="21961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642938</xdr:colOff>
      <xdr:row>43</xdr:row>
      <xdr:rowOff>83343</xdr:rowOff>
    </xdr:from>
    <xdr:to>
      <xdr:col>7</xdr:col>
      <xdr:colOff>322263</xdr:colOff>
      <xdr:row>46</xdr:row>
      <xdr:rowOff>66674</xdr:rowOff>
    </xdr:to>
    <xdr:sp macro="" textlink="">
      <xdr:nvSpPr>
        <xdr:cNvPr id="33" name="AutoShape 2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1905001" y="14156531"/>
          <a:ext cx="2536825" cy="971549"/>
        </a:xfrm>
        <a:prstGeom prst="wedgeRoundRectCallout">
          <a:avLst>
            <a:gd name="adj1" fmla="val -34052"/>
            <a:gd name="adj2" fmla="val -1362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・時程外の研修は、週担当時間数に含めない。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・校内研修を時程外に実施する場合は、初任者・指導教員の勤務時間、休憩時間に配慮すること。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95250</xdr:colOff>
      <xdr:row>58</xdr:row>
      <xdr:rowOff>182561</xdr:rowOff>
    </xdr:from>
    <xdr:to>
      <xdr:col>14</xdr:col>
      <xdr:colOff>103187</xdr:colOff>
      <xdr:row>60</xdr:row>
      <xdr:rowOff>63500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B3A7A686-AB14-4174-B22F-DACA32C4BF0F}"/>
            </a:ext>
          </a:extLst>
        </xdr:cNvPr>
        <xdr:cNvSpPr/>
      </xdr:nvSpPr>
      <xdr:spPr>
        <a:xfrm>
          <a:off x="3397250" y="19169061"/>
          <a:ext cx="3159125" cy="547689"/>
        </a:xfrm>
        <a:prstGeom prst="wedgeRoundRectCallout">
          <a:avLst>
            <a:gd name="adj1" fmla="val 18651"/>
            <a:gd name="adj2" fmla="val -12821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勤務時間数、授業時間数は自動で計算されるが、時間割と合致しているか確認すること。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13607</xdr:colOff>
      <xdr:row>56</xdr:row>
      <xdr:rowOff>54428</xdr:rowOff>
    </xdr:from>
    <xdr:to>
      <xdr:col>24</xdr:col>
      <xdr:colOff>1344</xdr:colOff>
      <xdr:row>82</xdr:row>
      <xdr:rowOff>149678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0321" y="14437178"/>
          <a:ext cx="2283413" cy="6327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52</xdr:row>
      <xdr:rowOff>136073</xdr:rowOff>
    </xdr:from>
    <xdr:to>
      <xdr:col>23</xdr:col>
      <xdr:colOff>421822</xdr:colOff>
      <xdr:row>56</xdr:row>
      <xdr:rowOff>122466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178143" y="13552716"/>
          <a:ext cx="3116036" cy="952500"/>
        </a:xfrm>
        <a:prstGeom prst="wedgeRoundRectCallout">
          <a:avLst>
            <a:gd name="adj1" fmla="val -56317"/>
            <a:gd name="adj2" fmla="val -1477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校内指導教員の代わりに行うことになった学級・教科を記す。</a:t>
          </a:r>
        </a:p>
      </xdr:txBody>
    </xdr:sp>
    <xdr:clientData/>
  </xdr:twoCellAnchor>
  <xdr:twoCellAnchor>
    <xdr:from>
      <xdr:col>16</xdr:col>
      <xdr:colOff>217712</xdr:colOff>
      <xdr:row>23</xdr:row>
      <xdr:rowOff>312965</xdr:rowOff>
    </xdr:from>
    <xdr:to>
      <xdr:col>22</xdr:col>
      <xdr:colOff>54427</xdr:colOff>
      <xdr:row>27</xdr:row>
      <xdr:rowOff>163286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790212" y="6232072"/>
          <a:ext cx="3456215" cy="1292678"/>
        </a:xfrm>
        <a:prstGeom prst="wedgeRoundRectCallout">
          <a:avLst>
            <a:gd name="adj1" fmla="val -16639"/>
            <a:gd name="adj2" fmla="val 10806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校内指導教員の代わりに行うことになった授業には、●の記号を記す。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セルが自動で緑色になります。</a:t>
          </a:r>
        </a:p>
      </xdr:txBody>
    </xdr:sp>
    <xdr:clientData/>
  </xdr:twoCellAnchor>
  <xdr:twoCellAnchor>
    <xdr:from>
      <xdr:col>1</xdr:col>
      <xdr:colOff>25400</xdr:colOff>
      <xdr:row>50</xdr:row>
      <xdr:rowOff>63500</xdr:rowOff>
    </xdr:from>
    <xdr:to>
      <xdr:col>7</xdr:col>
      <xdr:colOff>520700</xdr:colOff>
      <xdr:row>55</xdr:row>
      <xdr:rowOff>190500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69900" y="12852400"/>
          <a:ext cx="4457700" cy="1460500"/>
        </a:xfrm>
        <a:prstGeom prst="wedgeRoundRectCallout">
          <a:avLst>
            <a:gd name="adj1" fmla="val -23338"/>
            <a:gd name="adj2" fmla="val -16600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Ｅが、代わりに行うことになった授業時間のセルが自動で緑色に変わる。</a:t>
          </a:r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緑色セルの時間について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→授業を行うことはできない。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→校内研修、準備等は可。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340179</xdr:colOff>
      <xdr:row>71</xdr:row>
      <xdr:rowOff>81643</xdr:rowOff>
    </xdr:from>
    <xdr:to>
      <xdr:col>9</xdr:col>
      <xdr:colOff>27214</xdr:colOff>
      <xdr:row>80</xdr:row>
      <xdr:rowOff>272143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265465" y="18002250"/>
          <a:ext cx="3986892" cy="217714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Ｅが３－２、３－３の数学を担当した代わりに、Ｅが受け持つ予定だった</a:t>
          </a:r>
          <a:r>
            <a:rPr kumimoji="1" lang="ja-JP" altLang="ja-JP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２－４</a:t>
          </a:r>
          <a:r>
            <a:rPr kumimoji="1" lang="ja-JP" altLang="en-US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</a:t>
          </a:r>
          <a:r>
            <a:rPr kumimoji="1" lang="ja-JP" altLang="ja-JP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２－５</a:t>
          </a:r>
          <a:r>
            <a:rPr kumimoji="1" lang="ja-JP" altLang="en-US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、２</a:t>
          </a:r>
          <a:r>
            <a:rPr kumimoji="1" lang="ja-JP" altLang="ja-JP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－６の数学を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Ｄ１が担当することになった例。</a:t>
          </a:r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校内指導教員←他の教員←非常勤講師の関係について、教科の整合性があり、初任研との関連が理由付けできること。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27214</xdr:colOff>
      <xdr:row>58</xdr:row>
      <xdr:rowOff>13606</xdr:rowOff>
    </xdr:from>
    <xdr:to>
      <xdr:col>24</xdr:col>
      <xdr:colOff>2515</xdr:colOff>
      <xdr:row>82</xdr:row>
      <xdr:rowOff>122464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3864" y="14701156"/>
          <a:ext cx="2289876" cy="5938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303244</xdr:colOff>
      <xdr:row>61</xdr:row>
      <xdr:rowOff>155511</xdr:rowOff>
    </xdr:from>
    <xdr:to>
      <xdr:col>5</xdr:col>
      <xdr:colOff>297655</xdr:colOff>
      <xdr:row>70</xdr:row>
      <xdr:rowOff>31105</xdr:rowOff>
    </xdr:to>
    <xdr:sp macro="" textlink="">
      <xdr:nvSpPr>
        <xdr:cNvPr id="5" name="AutoShape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2327307" y="15514574"/>
          <a:ext cx="696879" cy="2018719"/>
        </a:xfrm>
        <a:prstGeom prst="wedgeRoundRectCallout">
          <a:avLst>
            <a:gd name="adj1" fmla="val -112771"/>
            <a:gd name="adj2" fmla="val -114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非常勤講師Ａの勤務可能日が月曜日の場合の例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155511</xdr:colOff>
      <xdr:row>38</xdr:row>
      <xdr:rowOff>311021</xdr:rowOff>
    </xdr:from>
    <xdr:to>
      <xdr:col>18</xdr:col>
      <xdr:colOff>474307</xdr:colOff>
      <xdr:row>41</xdr:row>
      <xdr:rowOff>194388</xdr:rowOff>
    </xdr:to>
    <xdr:sp macro="" textlink="">
      <xdr:nvSpPr>
        <xdr:cNvPr id="6" name="AutoShape 2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8747061" y="10217021"/>
          <a:ext cx="1823746" cy="645367"/>
        </a:xfrm>
        <a:prstGeom prst="wedgeRoundRectCallout">
          <a:avLst>
            <a:gd name="adj1" fmla="val -65374"/>
            <a:gd name="adj2" fmla="val -224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Ｄ１が勤務できないため、５－１図工を５－１担任が代行して行う。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357673</xdr:colOff>
      <xdr:row>71</xdr:row>
      <xdr:rowOff>217715</xdr:rowOff>
    </xdr:from>
    <xdr:to>
      <xdr:col>5</xdr:col>
      <xdr:colOff>676470</xdr:colOff>
      <xdr:row>74</xdr:row>
      <xdr:rowOff>202164</xdr:rowOff>
    </xdr:to>
    <xdr:sp macro="" textlink="">
      <xdr:nvSpPr>
        <xdr:cNvPr id="7" name="AutoShape 2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1757848" y="18048515"/>
          <a:ext cx="1823747" cy="555949"/>
        </a:xfrm>
        <a:prstGeom prst="wedgeRoundRectCallout">
          <a:avLst>
            <a:gd name="adj1" fmla="val -45917"/>
            <a:gd name="adj2" fmla="val -974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５－１図工を５－１担任が代行した分を、５－１の他教科で補う。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21</xdr:col>
      <xdr:colOff>27214</xdr:colOff>
      <xdr:row>58</xdr:row>
      <xdr:rowOff>13606</xdr:rowOff>
    </xdr:from>
    <xdr:to>
      <xdr:col>24</xdr:col>
      <xdr:colOff>2515</xdr:colOff>
      <xdr:row>82</xdr:row>
      <xdr:rowOff>122464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3864" y="14701156"/>
          <a:ext cx="2289876" cy="5938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152399</xdr:colOff>
      <xdr:row>58</xdr:row>
      <xdr:rowOff>37307</xdr:rowOff>
    </xdr:from>
    <xdr:to>
      <xdr:col>15</xdr:col>
      <xdr:colOff>152400</xdr:colOff>
      <xdr:row>71</xdr:row>
      <xdr:rowOff>215900</xdr:rowOff>
    </xdr:to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6756399" y="14756607"/>
          <a:ext cx="1231901" cy="3353593"/>
        </a:xfrm>
        <a:prstGeom prst="wedgeRoundRectCallout">
          <a:avLst>
            <a:gd name="adj1" fmla="val 48422"/>
            <a:gd name="adj2" fmla="val -160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eaVert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２時間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図工）代行するので、Ｄ１に２時間（家庭）の授業を割り振る。Ｄ１は校内指導教員の負担軽減のためであり、Ｅの負担軽減ではないため、代行する時間数とＤ１に渡す授業数を同じにすること。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10</xdr:col>
      <xdr:colOff>1394</xdr:colOff>
      <xdr:row>119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6819900" cy="1022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1394</xdr:colOff>
      <xdr:row>59</xdr:row>
      <xdr:rowOff>38100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19900" cy="1015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555625</xdr:colOff>
      <xdr:row>128</xdr:row>
      <xdr:rowOff>95249</xdr:rowOff>
    </xdr:from>
    <xdr:to>
      <xdr:col>9</xdr:col>
      <xdr:colOff>420688</xdr:colOff>
      <xdr:row>130</xdr:row>
      <xdr:rowOff>87312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968750" y="22447249"/>
          <a:ext cx="2595563" cy="341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120</xdr:row>
      <xdr:rowOff>15875</xdr:rowOff>
    </xdr:from>
    <xdr:to>
      <xdr:col>9</xdr:col>
      <xdr:colOff>628650</xdr:colOff>
      <xdr:row>179</xdr:row>
      <xdr:rowOff>73025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pSpPr/>
      </xdr:nvGrpSpPr>
      <xdr:grpSpPr>
        <a:xfrm>
          <a:off x="0" y="19530509"/>
          <a:ext cx="6273955" cy="9651845"/>
          <a:chOff x="0" y="20970875"/>
          <a:chExt cx="6772275" cy="1036002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0970875"/>
            <a:ext cx="6772275" cy="10360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GrpSpPr/>
        </xdr:nvGrpSpPr>
        <xdr:grpSpPr>
          <a:xfrm>
            <a:off x="3665612" y="21748750"/>
            <a:ext cx="3041576" cy="2093966"/>
            <a:chOff x="3665612" y="21748750"/>
            <a:chExt cx="3041576" cy="2093966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/>
          </xdr:nvSpPr>
          <xdr:spPr>
            <a:xfrm>
              <a:off x="3714751" y="21748750"/>
              <a:ext cx="2992437" cy="1270000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角丸四角形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/>
          </xdr:nvSpPr>
          <xdr:spPr>
            <a:xfrm>
              <a:off x="3665612" y="21859874"/>
              <a:ext cx="3001888" cy="1982842"/>
            </a:xfrm>
            <a:prstGeom prst="roundRect">
              <a:avLst/>
            </a:prstGeom>
            <a:solidFill>
              <a:schemeClr val="bg1"/>
            </a:solidFill>
            <a:ln w="28575">
              <a:solidFill>
                <a:srgbClr val="FF9933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・学級、教科を忘れずに入力してください。</a:t>
              </a:r>
              <a:endParaRPr kumimoji="1" lang="en-US" altLang="ja-JP" sz="1000">
                <a:latin typeface="ＤＦ平成ゴシック体W5" panose="020B0509000000000000" pitchFamily="49" charset="-128"/>
                <a:ea typeface="ＤＦ平成ゴシック体W5" panose="020B0509000000000000" pitchFamily="49" charset="-128"/>
              </a:endParaRPr>
            </a:p>
            <a:p>
              <a:pPr algn="l"/>
              <a:r>
                <a:rPr kumimoji="1" lang="ja-JP" altLang="en-US" sz="1000">
                  <a:solidFill>
                    <a:srgbClr val="FF0000"/>
                  </a:solidFill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・「学級活動」は担任が行わなければなり</a:t>
              </a:r>
              <a:endParaRPr kumimoji="1" lang="en-US" altLang="ja-JP" sz="1000">
                <a:solidFill>
                  <a:srgbClr val="FF0000"/>
                </a:solidFill>
                <a:latin typeface="ＤＦ平成ゴシック体W5" panose="020B0509000000000000" pitchFamily="49" charset="-128"/>
                <a:ea typeface="ＤＦ平成ゴシック体W5" panose="020B0509000000000000" pitchFamily="49" charset="-128"/>
              </a:endParaRPr>
            </a:p>
            <a:p>
              <a:pPr algn="l"/>
              <a:r>
                <a:rPr kumimoji="1" lang="ja-JP" altLang="en-US" sz="1000">
                  <a:solidFill>
                    <a:srgbClr val="FF0000"/>
                  </a:solidFill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　ません。</a:t>
              </a:r>
              <a:endParaRPr kumimoji="1" lang="en-US" altLang="ja-JP" sz="1000">
                <a:solidFill>
                  <a:srgbClr val="FF0000"/>
                </a:solidFill>
                <a:latin typeface="ＤＦ平成ゴシック体W5" panose="020B0509000000000000" pitchFamily="49" charset="-128"/>
                <a:ea typeface="ＤＦ平成ゴシック体W5" panose="020B0509000000000000" pitchFamily="49" charset="-128"/>
              </a:endParaRPr>
            </a:p>
            <a:p>
              <a:pPr algn="l"/>
              <a:r>
                <a:rPr kumimoji="1" lang="ja-JP" altLang="en-US" sz="1000">
                  <a:solidFill>
                    <a:srgbClr val="FF0000"/>
                  </a:solidFill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・「道徳科」の指導は、学級担任が行うこ</a:t>
              </a:r>
              <a:endParaRPr kumimoji="1" lang="en-US" altLang="ja-JP" sz="1000">
                <a:solidFill>
                  <a:srgbClr val="FF0000"/>
                </a:solidFill>
                <a:latin typeface="ＤＦ平成ゴシック体W5" panose="020B0509000000000000" pitchFamily="49" charset="-128"/>
                <a:ea typeface="ＤＦ平成ゴシック体W5" panose="020B0509000000000000" pitchFamily="49" charset="-128"/>
              </a:endParaRPr>
            </a:p>
            <a:p>
              <a:pPr algn="l"/>
              <a:r>
                <a:rPr kumimoji="1" lang="ja-JP" altLang="en-US" sz="1000">
                  <a:solidFill>
                    <a:srgbClr val="FF0000"/>
                  </a:solidFill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　とが原則です。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3"/>
  <sheetViews>
    <sheetView tabSelected="1" view="pageLayout" zoomScale="80" zoomScaleNormal="75" zoomScaleSheetLayoutView="100" zoomScalePageLayoutView="80" workbookViewId="0">
      <selection activeCell="E40" sqref="E40"/>
    </sheetView>
  </sheetViews>
  <sheetFormatPr defaultColWidth="9" defaultRowHeight="13" x14ac:dyDescent="0.2"/>
  <cols>
    <col min="1" max="1" width="5.90625" style="2" customWidth="1"/>
    <col min="2" max="3" width="6.2695312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26953125" style="2" customWidth="1"/>
    <col min="15" max="19" width="9.90625" style="2" customWidth="1"/>
    <col min="20" max="20" width="5.2695312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36328125" style="2" customWidth="1"/>
    <col min="25" max="25" width="9" style="2"/>
    <col min="26" max="26" width="12.08984375" style="2" customWidth="1"/>
    <col min="27" max="27" width="8.90625" style="2" customWidth="1"/>
    <col min="28" max="28" width="9.36328125" style="2" customWidth="1"/>
    <col min="29" max="16384" width="9" style="2"/>
  </cols>
  <sheetData>
    <row r="1" spans="1:24" ht="33.75" customHeight="1" x14ac:dyDescent="0.2">
      <c r="A1" s="436" t="s">
        <v>243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1"/>
      <c r="U1" s="1"/>
      <c r="V1" s="438" t="s">
        <v>137</v>
      </c>
      <c r="W1" s="439"/>
      <c r="X1" s="440"/>
    </row>
    <row r="2" spans="1:24" ht="27" customHeight="1" thickBot="1" x14ac:dyDescent="0.25">
      <c r="A2" s="444" t="s">
        <v>2</v>
      </c>
      <c r="B2" s="444"/>
      <c r="C2" s="446"/>
      <c r="D2" s="446"/>
      <c r="E2" s="446"/>
      <c r="F2" s="446"/>
      <c r="G2" s="446"/>
      <c r="H2" s="446"/>
      <c r="I2" s="446"/>
      <c r="J2" s="448" t="s">
        <v>138</v>
      </c>
      <c r="K2" s="171"/>
      <c r="L2" s="444" t="s">
        <v>139</v>
      </c>
      <c r="M2" s="446"/>
      <c r="N2" s="446"/>
      <c r="O2" s="446"/>
      <c r="P2" s="448" t="s">
        <v>6</v>
      </c>
      <c r="Q2" s="448"/>
      <c r="R2" s="171"/>
      <c r="S2" s="171"/>
      <c r="T2" s="66"/>
      <c r="U2" s="66"/>
      <c r="V2" s="441"/>
      <c r="W2" s="442"/>
      <c r="X2" s="443"/>
    </row>
    <row r="3" spans="1:24" ht="29.25" hidden="1" customHeight="1" thickBot="1" x14ac:dyDescent="0.25">
      <c r="A3" s="445"/>
      <c r="B3" s="445"/>
      <c r="C3" s="447"/>
      <c r="D3" s="447"/>
      <c r="E3" s="447"/>
      <c r="F3" s="447"/>
      <c r="G3" s="447"/>
      <c r="H3" s="447"/>
      <c r="I3" s="447"/>
      <c r="J3" s="449"/>
      <c r="K3" s="171"/>
      <c r="L3" s="444"/>
      <c r="M3" s="446"/>
      <c r="N3" s="446"/>
      <c r="O3" s="446"/>
      <c r="P3" s="448"/>
      <c r="Q3" s="448"/>
      <c r="R3" s="171"/>
      <c r="S3" s="171"/>
      <c r="T3" s="66"/>
      <c r="U3" s="66"/>
      <c r="V3" s="67"/>
      <c r="W3" s="67"/>
      <c r="X3" s="67"/>
    </row>
    <row r="4" spans="1:24" ht="30" customHeight="1" x14ac:dyDescent="0.2">
      <c r="A4" s="175" t="s">
        <v>140</v>
      </c>
      <c r="B4" s="462" t="s">
        <v>12</v>
      </c>
      <c r="C4" s="450" t="s">
        <v>8</v>
      </c>
      <c r="D4" s="450"/>
      <c r="E4" s="450"/>
      <c r="F4" s="450"/>
      <c r="G4" s="450"/>
      <c r="H4" s="450"/>
      <c r="I4" s="4"/>
      <c r="J4" s="5"/>
      <c r="K4" s="68"/>
      <c r="L4" s="393" t="s">
        <v>241</v>
      </c>
      <c r="M4" s="384"/>
      <c r="N4" s="384"/>
      <c r="O4" s="384"/>
      <c r="P4" s="384"/>
      <c r="Q4" s="384"/>
      <c r="R4" s="384"/>
      <c r="S4" s="384"/>
      <c r="T4" s="385"/>
      <c r="V4" s="451" t="s">
        <v>242</v>
      </c>
      <c r="W4" s="451"/>
      <c r="X4" s="452" t="s">
        <v>131</v>
      </c>
    </row>
    <row r="5" spans="1:24" ht="24.75" customHeight="1" x14ac:dyDescent="0.2">
      <c r="A5" s="396" t="s">
        <v>11</v>
      </c>
      <c r="B5" s="463"/>
      <c r="C5" s="181"/>
      <c r="D5" s="182" t="s">
        <v>13</v>
      </c>
      <c r="E5" s="182" t="s">
        <v>14</v>
      </c>
      <c r="F5" s="182" t="s">
        <v>15</v>
      </c>
      <c r="G5" s="182" t="s">
        <v>16</v>
      </c>
      <c r="H5" s="182" t="s">
        <v>17</v>
      </c>
      <c r="I5" s="318" t="s">
        <v>240</v>
      </c>
      <c r="J5" s="319"/>
      <c r="K5" s="11"/>
      <c r="L5" s="386"/>
      <c r="M5" s="387"/>
      <c r="N5" s="387"/>
      <c r="O5" s="387"/>
      <c r="P5" s="387"/>
      <c r="Q5" s="387"/>
      <c r="R5" s="387"/>
      <c r="S5" s="387"/>
      <c r="T5" s="388"/>
      <c r="U5" s="69"/>
      <c r="V5" s="451"/>
      <c r="W5" s="451"/>
      <c r="X5" s="453"/>
    </row>
    <row r="6" spans="1:24" ht="33.75" customHeight="1" x14ac:dyDescent="0.2">
      <c r="A6" s="397"/>
      <c r="B6" s="463"/>
      <c r="C6" s="455">
        <v>1</v>
      </c>
      <c r="D6" s="172"/>
      <c r="E6" s="172"/>
      <c r="F6" s="172"/>
      <c r="G6" s="172"/>
      <c r="H6" s="172"/>
      <c r="I6" s="318"/>
      <c r="J6" s="319"/>
      <c r="K6" s="11"/>
      <c r="L6" s="386"/>
      <c r="M6" s="387"/>
      <c r="N6" s="387"/>
      <c r="O6" s="387"/>
      <c r="P6" s="387"/>
      <c r="Q6" s="387"/>
      <c r="R6" s="387"/>
      <c r="S6" s="387"/>
      <c r="T6" s="388"/>
      <c r="U6" s="69"/>
      <c r="V6" s="451"/>
      <c r="W6" s="451"/>
      <c r="X6" s="453"/>
    </row>
    <row r="7" spans="1:24" ht="33.75" hidden="1" customHeight="1" x14ac:dyDescent="0.2">
      <c r="A7" s="176"/>
      <c r="B7" s="177"/>
      <c r="C7" s="455"/>
      <c r="D7" s="173"/>
      <c r="E7" s="173"/>
      <c r="F7" s="173"/>
      <c r="G7" s="173"/>
      <c r="H7" s="173"/>
      <c r="I7" s="318"/>
      <c r="J7" s="319"/>
      <c r="K7" s="11"/>
      <c r="L7" s="386"/>
      <c r="M7" s="387"/>
      <c r="N7" s="387"/>
      <c r="O7" s="387"/>
      <c r="P7" s="387"/>
      <c r="Q7" s="387"/>
      <c r="R7" s="387"/>
      <c r="S7" s="387"/>
      <c r="T7" s="388"/>
      <c r="U7" s="69"/>
      <c r="V7" s="451"/>
      <c r="W7" s="451"/>
      <c r="X7" s="453"/>
    </row>
    <row r="8" spans="1:24" ht="26.25" customHeight="1" x14ac:dyDescent="0.2">
      <c r="A8" s="457"/>
      <c r="B8" s="430"/>
      <c r="C8" s="456"/>
      <c r="D8" s="174"/>
      <c r="E8" s="174"/>
      <c r="F8" s="174"/>
      <c r="G8" s="174"/>
      <c r="H8" s="174"/>
      <c r="I8" s="318"/>
      <c r="J8" s="319"/>
      <c r="K8" s="11"/>
      <c r="L8" s="386"/>
      <c r="M8" s="387"/>
      <c r="N8" s="387"/>
      <c r="O8" s="387"/>
      <c r="P8" s="387"/>
      <c r="Q8" s="387"/>
      <c r="R8" s="387"/>
      <c r="S8" s="387"/>
      <c r="T8" s="388"/>
      <c r="U8" s="69"/>
      <c r="V8" s="451"/>
      <c r="W8" s="451"/>
      <c r="X8" s="453"/>
    </row>
    <row r="9" spans="1:24" ht="33.75" customHeight="1" x14ac:dyDescent="0.2">
      <c r="A9" s="458"/>
      <c r="B9" s="430"/>
      <c r="C9" s="455">
        <v>2</v>
      </c>
      <c r="D9" s="172"/>
      <c r="E9" s="172"/>
      <c r="F9" s="172"/>
      <c r="G9" s="172"/>
      <c r="H9" s="172"/>
      <c r="I9" s="318"/>
      <c r="J9" s="319"/>
      <c r="K9" s="11"/>
      <c r="L9" s="386"/>
      <c r="M9" s="387"/>
      <c r="N9" s="387"/>
      <c r="O9" s="387"/>
      <c r="P9" s="387"/>
      <c r="Q9" s="387"/>
      <c r="R9" s="387"/>
      <c r="S9" s="387"/>
      <c r="T9" s="388"/>
      <c r="U9" s="69"/>
      <c r="V9" s="451"/>
      <c r="W9" s="451"/>
      <c r="X9" s="453"/>
    </row>
    <row r="10" spans="1:24" ht="33.75" hidden="1" customHeight="1" x14ac:dyDescent="0.2">
      <c r="A10" s="458"/>
      <c r="B10" s="430"/>
      <c r="C10" s="455"/>
      <c r="D10" s="173"/>
      <c r="E10" s="173"/>
      <c r="F10" s="173"/>
      <c r="G10" s="173"/>
      <c r="H10" s="173"/>
      <c r="I10" s="318"/>
      <c r="J10" s="319"/>
      <c r="K10" s="11"/>
      <c r="L10" s="386"/>
      <c r="M10" s="387"/>
      <c r="N10" s="387"/>
      <c r="O10" s="387"/>
      <c r="P10" s="387"/>
      <c r="Q10" s="387"/>
      <c r="R10" s="387"/>
      <c r="S10" s="387"/>
      <c r="T10" s="388"/>
      <c r="U10" s="69"/>
      <c r="V10" s="451"/>
      <c r="W10" s="451"/>
      <c r="X10" s="453"/>
    </row>
    <row r="11" spans="1:24" ht="26.25" customHeight="1" x14ac:dyDescent="0.2">
      <c r="A11" s="458"/>
      <c r="B11" s="430"/>
      <c r="C11" s="456"/>
      <c r="D11" s="174"/>
      <c r="E11" s="174"/>
      <c r="F11" s="174"/>
      <c r="G11" s="174"/>
      <c r="H11" s="174"/>
      <c r="I11" s="318"/>
      <c r="J11" s="319"/>
      <c r="K11" s="11"/>
      <c r="L11" s="386"/>
      <c r="M11" s="387"/>
      <c r="N11" s="387"/>
      <c r="O11" s="387"/>
      <c r="P11" s="387"/>
      <c r="Q11" s="387"/>
      <c r="R11" s="387"/>
      <c r="S11" s="387"/>
      <c r="T11" s="388"/>
      <c r="U11" s="69"/>
      <c r="V11" s="451"/>
      <c r="W11" s="451"/>
      <c r="X11" s="453"/>
    </row>
    <row r="12" spans="1:24" ht="33.75" customHeight="1" x14ac:dyDescent="0.2">
      <c r="A12" s="178" t="s">
        <v>141</v>
      </c>
      <c r="B12" s="430"/>
      <c r="C12" s="455">
        <v>3</v>
      </c>
      <c r="D12" s="172"/>
      <c r="E12" s="172"/>
      <c r="F12" s="172"/>
      <c r="G12" s="172"/>
      <c r="H12" s="172"/>
      <c r="I12" s="318"/>
      <c r="J12" s="319"/>
      <c r="K12" s="11"/>
      <c r="L12" s="386"/>
      <c r="M12" s="387"/>
      <c r="N12" s="387"/>
      <c r="O12" s="387"/>
      <c r="P12" s="387"/>
      <c r="Q12" s="387"/>
      <c r="R12" s="387"/>
      <c r="S12" s="387"/>
      <c r="T12" s="388"/>
      <c r="U12" s="69"/>
      <c r="V12" s="451"/>
      <c r="W12" s="451"/>
      <c r="X12" s="453"/>
    </row>
    <row r="13" spans="1:24" ht="33.75" hidden="1" customHeight="1" x14ac:dyDescent="0.2">
      <c r="A13" s="178"/>
      <c r="B13" s="430"/>
      <c r="C13" s="455"/>
      <c r="D13" s="173"/>
      <c r="E13" s="173"/>
      <c r="F13" s="173"/>
      <c r="G13" s="173"/>
      <c r="H13" s="173"/>
      <c r="I13" s="318"/>
      <c r="J13" s="319"/>
      <c r="K13" s="11"/>
      <c r="L13" s="386"/>
      <c r="M13" s="387"/>
      <c r="N13" s="387"/>
      <c r="O13" s="387"/>
      <c r="P13" s="387"/>
      <c r="Q13" s="387"/>
      <c r="R13" s="387"/>
      <c r="S13" s="387"/>
      <c r="T13" s="388"/>
      <c r="U13" s="69"/>
      <c r="V13" s="451"/>
      <c r="W13" s="451"/>
      <c r="X13" s="453"/>
    </row>
    <row r="14" spans="1:24" ht="26.25" customHeight="1" x14ac:dyDescent="0.2">
      <c r="A14" s="397" t="s">
        <v>142</v>
      </c>
      <c r="B14" s="430"/>
      <c r="C14" s="456"/>
      <c r="D14" s="174"/>
      <c r="E14" s="174"/>
      <c r="F14" s="174"/>
      <c r="G14" s="174"/>
      <c r="H14" s="174"/>
      <c r="I14" s="318"/>
      <c r="J14" s="319"/>
      <c r="K14" s="11"/>
      <c r="L14" s="386"/>
      <c r="M14" s="387"/>
      <c r="N14" s="387"/>
      <c r="O14" s="387"/>
      <c r="P14" s="387"/>
      <c r="Q14" s="387"/>
      <c r="R14" s="387"/>
      <c r="S14" s="387"/>
      <c r="T14" s="388"/>
      <c r="U14" s="69"/>
      <c r="V14" s="451"/>
      <c r="W14" s="451"/>
      <c r="X14" s="453"/>
    </row>
    <row r="15" spans="1:24" ht="33.75" customHeight="1" x14ac:dyDescent="0.2">
      <c r="A15" s="397"/>
      <c r="B15" s="459" t="s">
        <v>143</v>
      </c>
      <c r="C15" s="455">
        <v>4</v>
      </c>
      <c r="D15" s="172"/>
      <c r="E15" s="172"/>
      <c r="F15" s="172"/>
      <c r="G15" s="172"/>
      <c r="H15" s="172"/>
      <c r="I15" s="318"/>
      <c r="J15" s="319"/>
      <c r="K15" s="11"/>
      <c r="L15" s="386"/>
      <c r="M15" s="387"/>
      <c r="N15" s="387"/>
      <c r="O15" s="387"/>
      <c r="P15" s="387"/>
      <c r="Q15" s="387"/>
      <c r="R15" s="387"/>
      <c r="S15" s="387"/>
      <c r="T15" s="388"/>
      <c r="U15" s="69"/>
      <c r="V15" s="451"/>
      <c r="W15" s="451"/>
      <c r="X15" s="453"/>
    </row>
    <row r="16" spans="1:24" ht="33.75" hidden="1" customHeight="1" x14ac:dyDescent="0.2">
      <c r="A16" s="397"/>
      <c r="B16" s="459"/>
      <c r="C16" s="455"/>
      <c r="D16" s="173"/>
      <c r="E16" s="173"/>
      <c r="F16" s="173"/>
      <c r="G16" s="173"/>
      <c r="H16" s="173"/>
      <c r="I16" s="318"/>
      <c r="J16" s="319"/>
      <c r="K16" s="11"/>
      <c r="L16" s="386"/>
      <c r="M16" s="387"/>
      <c r="N16" s="387"/>
      <c r="O16" s="387"/>
      <c r="P16" s="387"/>
      <c r="Q16" s="387"/>
      <c r="R16" s="387"/>
      <c r="S16" s="387"/>
      <c r="T16" s="388"/>
      <c r="U16" s="69"/>
      <c r="V16" s="451"/>
      <c r="W16" s="451"/>
      <c r="X16" s="453"/>
    </row>
    <row r="17" spans="1:24" ht="26.25" customHeight="1" x14ac:dyDescent="0.2">
      <c r="A17" s="397"/>
      <c r="B17" s="459"/>
      <c r="C17" s="456"/>
      <c r="D17" s="174"/>
      <c r="E17" s="174"/>
      <c r="F17" s="174"/>
      <c r="G17" s="174"/>
      <c r="H17" s="174"/>
      <c r="I17" s="318"/>
      <c r="J17" s="319"/>
      <c r="K17" s="11"/>
      <c r="L17" s="386"/>
      <c r="M17" s="387"/>
      <c r="N17" s="387"/>
      <c r="O17" s="387"/>
      <c r="P17" s="387"/>
      <c r="Q17" s="387"/>
      <c r="R17" s="387"/>
      <c r="S17" s="387"/>
      <c r="T17" s="388"/>
      <c r="U17" s="69"/>
      <c r="V17" s="451"/>
      <c r="W17" s="451"/>
      <c r="X17" s="453"/>
    </row>
    <row r="18" spans="1:24" ht="22.5" customHeight="1" x14ac:dyDescent="0.2">
      <c r="A18" s="397"/>
      <c r="B18" s="459"/>
      <c r="C18" s="460" t="s">
        <v>28</v>
      </c>
      <c r="D18" s="464" t="s">
        <v>122</v>
      </c>
      <c r="E18" s="464" t="s">
        <v>122</v>
      </c>
      <c r="F18" s="464" t="s">
        <v>122</v>
      </c>
      <c r="G18" s="464" t="s">
        <v>122</v>
      </c>
      <c r="H18" s="464" t="s">
        <v>122</v>
      </c>
      <c r="I18" s="318"/>
      <c r="J18" s="319"/>
      <c r="K18" s="11"/>
      <c r="L18" s="386"/>
      <c r="M18" s="387"/>
      <c r="N18" s="387"/>
      <c r="O18" s="387"/>
      <c r="P18" s="387"/>
      <c r="Q18" s="387"/>
      <c r="R18" s="387"/>
      <c r="S18" s="387"/>
      <c r="T18" s="388"/>
      <c r="U18" s="69"/>
      <c r="V18" s="451"/>
      <c r="W18" s="451"/>
      <c r="X18" s="453"/>
    </row>
    <row r="19" spans="1:24" ht="22.5" hidden="1" customHeight="1" x14ac:dyDescent="0.2">
      <c r="A19" s="397"/>
      <c r="B19" s="459"/>
      <c r="C19" s="461"/>
      <c r="D19" s="465"/>
      <c r="E19" s="465"/>
      <c r="F19" s="465"/>
      <c r="G19" s="465"/>
      <c r="H19" s="465"/>
      <c r="I19" s="318"/>
      <c r="J19" s="319"/>
      <c r="K19" s="11"/>
      <c r="L19" s="386"/>
      <c r="M19" s="387"/>
      <c r="N19" s="387"/>
      <c r="O19" s="387"/>
      <c r="P19" s="387"/>
      <c r="Q19" s="387"/>
      <c r="R19" s="387"/>
      <c r="S19" s="387"/>
      <c r="T19" s="388"/>
      <c r="U19" s="69"/>
      <c r="V19" s="451"/>
      <c r="W19" s="451"/>
      <c r="X19" s="453"/>
    </row>
    <row r="20" spans="1:24" ht="22.5" customHeight="1" x14ac:dyDescent="0.2">
      <c r="A20" s="397"/>
      <c r="B20" s="459"/>
      <c r="C20" s="456"/>
      <c r="D20" s="466"/>
      <c r="E20" s="466"/>
      <c r="F20" s="466"/>
      <c r="G20" s="466"/>
      <c r="H20" s="466"/>
      <c r="I20" s="318"/>
      <c r="J20" s="319"/>
      <c r="K20" s="11"/>
      <c r="L20" s="386"/>
      <c r="M20" s="387"/>
      <c r="N20" s="387"/>
      <c r="O20" s="387"/>
      <c r="P20" s="387"/>
      <c r="Q20" s="387"/>
      <c r="R20" s="387"/>
      <c r="S20" s="387"/>
      <c r="T20" s="388"/>
      <c r="U20" s="69"/>
      <c r="V20" s="451"/>
      <c r="W20" s="451"/>
      <c r="X20" s="453"/>
    </row>
    <row r="21" spans="1:24" ht="33.75" customHeight="1" x14ac:dyDescent="0.2">
      <c r="A21" s="435">
        <f>COUNTA(D6:H6,D9:H9,D12:H12,D15:H15,D21:H21,D24:H24)</f>
        <v>0</v>
      </c>
      <c r="B21" s="356"/>
      <c r="C21" s="455">
        <v>5</v>
      </c>
      <c r="D21" s="172"/>
      <c r="E21" s="172"/>
      <c r="F21" s="172"/>
      <c r="G21" s="172"/>
      <c r="H21" s="172"/>
      <c r="I21" s="318"/>
      <c r="J21" s="319"/>
      <c r="K21" s="11"/>
      <c r="L21" s="386"/>
      <c r="M21" s="387"/>
      <c r="N21" s="387"/>
      <c r="O21" s="387"/>
      <c r="P21" s="387"/>
      <c r="Q21" s="387"/>
      <c r="R21" s="387"/>
      <c r="S21" s="387"/>
      <c r="T21" s="388"/>
      <c r="U21" s="69"/>
      <c r="V21" s="451"/>
      <c r="W21" s="451"/>
      <c r="X21" s="453"/>
    </row>
    <row r="22" spans="1:24" ht="33.75" hidden="1" customHeight="1" x14ac:dyDescent="0.2">
      <c r="A22" s="435"/>
      <c r="B22" s="356"/>
      <c r="C22" s="455"/>
      <c r="D22" s="173"/>
      <c r="E22" s="173"/>
      <c r="F22" s="173"/>
      <c r="G22" s="173"/>
      <c r="H22" s="173"/>
      <c r="I22" s="318"/>
      <c r="J22" s="319"/>
      <c r="K22" s="11"/>
      <c r="L22" s="386"/>
      <c r="M22" s="387"/>
      <c r="N22" s="387"/>
      <c r="O22" s="387"/>
      <c r="P22" s="387"/>
      <c r="Q22" s="387"/>
      <c r="R22" s="387"/>
      <c r="S22" s="387"/>
      <c r="T22" s="388"/>
      <c r="U22" s="69"/>
      <c r="V22" s="451"/>
      <c r="W22" s="451"/>
      <c r="X22" s="453"/>
    </row>
    <row r="23" spans="1:24" ht="26.25" customHeight="1" thickBot="1" x14ac:dyDescent="0.25">
      <c r="A23" s="435"/>
      <c r="B23" s="356"/>
      <c r="C23" s="456"/>
      <c r="D23" s="174"/>
      <c r="E23" s="174"/>
      <c r="F23" s="174"/>
      <c r="G23" s="174"/>
      <c r="H23" s="174"/>
      <c r="I23" s="318"/>
      <c r="J23" s="319"/>
      <c r="K23" s="15"/>
      <c r="L23" s="386"/>
      <c r="M23" s="387"/>
      <c r="N23" s="387"/>
      <c r="O23" s="387"/>
      <c r="P23" s="387"/>
      <c r="Q23" s="387"/>
      <c r="R23" s="387"/>
      <c r="S23" s="387"/>
      <c r="T23" s="388"/>
      <c r="U23" s="69"/>
      <c r="V23" s="451"/>
      <c r="W23" s="451"/>
      <c r="X23" s="454"/>
    </row>
    <row r="24" spans="1:24" ht="33.75" customHeight="1" x14ac:dyDescent="0.2">
      <c r="A24" s="415" t="s">
        <v>119</v>
      </c>
      <c r="B24" s="356"/>
      <c r="C24" s="455">
        <v>6</v>
      </c>
      <c r="D24" s="172"/>
      <c r="E24" s="172"/>
      <c r="F24" s="172"/>
      <c r="G24" s="172"/>
      <c r="H24" s="172"/>
      <c r="I24" s="318"/>
      <c r="J24" s="319"/>
      <c r="K24" s="15"/>
      <c r="L24" s="386"/>
      <c r="M24" s="387"/>
      <c r="N24" s="387"/>
      <c r="O24" s="387"/>
      <c r="P24" s="387"/>
      <c r="Q24" s="387"/>
      <c r="R24" s="387"/>
      <c r="S24" s="387"/>
      <c r="T24" s="388"/>
      <c r="U24" s="69"/>
      <c r="V24" s="451"/>
      <c r="W24" s="451"/>
      <c r="X24" s="72"/>
    </row>
    <row r="25" spans="1:24" ht="33.75" hidden="1" customHeight="1" x14ac:dyDescent="0.2">
      <c r="A25" s="415"/>
      <c r="B25" s="179"/>
      <c r="C25" s="455"/>
      <c r="D25" s="173"/>
      <c r="E25" s="173"/>
      <c r="F25" s="173"/>
      <c r="G25" s="173"/>
      <c r="H25" s="173"/>
      <c r="I25" s="318"/>
      <c r="J25" s="319"/>
      <c r="K25" s="15"/>
      <c r="L25" s="386"/>
      <c r="M25" s="387"/>
      <c r="N25" s="387"/>
      <c r="O25" s="387"/>
      <c r="P25" s="387"/>
      <c r="Q25" s="387"/>
      <c r="R25" s="387"/>
      <c r="S25" s="387"/>
      <c r="T25" s="388"/>
      <c r="U25" s="69"/>
      <c r="V25" s="451"/>
      <c r="W25" s="451"/>
      <c r="X25" s="72"/>
    </row>
    <row r="26" spans="1:24" ht="26.25" customHeight="1" x14ac:dyDescent="0.2">
      <c r="A26" s="415"/>
      <c r="B26" s="180" t="s">
        <v>138</v>
      </c>
      <c r="C26" s="456"/>
      <c r="D26" s="174"/>
      <c r="E26" s="174"/>
      <c r="F26" s="174"/>
      <c r="G26" s="174"/>
      <c r="H26" s="174"/>
      <c r="I26" s="318"/>
      <c r="J26" s="319"/>
      <c r="K26" s="11"/>
      <c r="L26" s="386"/>
      <c r="M26" s="387"/>
      <c r="N26" s="387"/>
      <c r="O26" s="387"/>
      <c r="P26" s="387"/>
      <c r="Q26" s="387"/>
      <c r="R26" s="387"/>
      <c r="S26" s="387"/>
      <c r="T26" s="388"/>
      <c r="U26" s="69"/>
      <c r="V26" s="451"/>
      <c r="W26" s="451"/>
    </row>
    <row r="27" spans="1:24" ht="52.5" customHeight="1" x14ac:dyDescent="0.2">
      <c r="A27" s="415"/>
      <c r="B27" s="180"/>
      <c r="C27" s="183" t="s">
        <v>33</v>
      </c>
      <c r="D27" s="184"/>
      <c r="E27" s="184"/>
      <c r="F27" s="184"/>
      <c r="G27" s="184"/>
      <c r="H27" s="185"/>
      <c r="I27" s="318"/>
      <c r="J27" s="319"/>
      <c r="K27" s="11"/>
      <c r="L27" s="389"/>
      <c r="M27" s="390"/>
      <c r="N27" s="390"/>
      <c r="O27" s="390"/>
      <c r="P27" s="390"/>
      <c r="Q27" s="390"/>
      <c r="R27" s="390"/>
      <c r="S27" s="390"/>
      <c r="T27" s="391"/>
      <c r="U27" s="69"/>
      <c r="V27" s="451"/>
      <c r="W27" s="451"/>
      <c r="X27" s="73"/>
    </row>
    <row r="28" spans="1:24" ht="17.25" customHeight="1" x14ac:dyDescent="0.2">
      <c r="A28" s="20"/>
      <c r="B28" s="21"/>
      <c r="C28" s="22"/>
      <c r="D28" s="23"/>
      <c r="E28" s="23"/>
      <c r="F28" s="23"/>
      <c r="G28" s="23"/>
      <c r="H28" s="23"/>
      <c r="I28" s="320"/>
      <c r="J28" s="321"/>
      <c r="K28" s="20"/>
      <c r="L28" s="25"/>
      <c r="M28" s="25"/>
      <c r="N28" s="25"/>
      <c r="O28" s="28"/>
      <c r="P28" s="28"/>
      <c r="Q28" s="28"/>
      <c r="R28" s="28"/>
      <c r="S28" s="74"/>
      <c r="T28" s="10"/>
      <c r="U28" s="10"/>
      <c r="V28" s="451"/>
      <c r="W28" s="451"/>
      <c r="X28" s="29"/>
    </row>
    <row r="29" spans="1:24" ht="15" customHeight="1" x14ac:dyDescent="0.2">
      <c r="A29" s="359" t="s">
        <v>34</v>
      </c>
      <c r="B29" s="75"/>
      <c r="C29" s="407" t="s">
        <v>35</v>
      </c>
      <c r="D29" s="407"/>
      <c r="E29" s="407"/>
      <c r="F29" s="407"/>
      <c r="G29" s="407"/>
      <c r="H29" s="407"/>
      <c r="I29" s="30"/>
      <c r="J29" s="359" t="s">
        <v>144</v>
      </c>
      <c r="K29" s="409"/>
      <c r="L29" s="411"/>
      <c r="M29" s="76"/>
      <c r="N29" s="413" t="s">
        <v>37</v>
      </c>
      <c r="O29" s="413"/>
      <c r="P29" s="413"/>
      <c r="Q29" s="420"/>
      <c r="R29" s="420"/>
      <c r="S29" s="420"/>
      <c r="T29" s="394"/>
      <c r="V29" s="100"/>
      <c r="W29" s="100"/>
      <c r="X29" s="100"/>
    </row>
    <row r="30" spans="1:24" ht="15" customHeight="1" x14ac:dyDescent="0.2">
      <c r="A30" s="360"/>
      <c r="B30" s="77"/>
      <c r="C30" s="408"/>
      <c r="D30" s="408"/>
      <c r="E30" s="408"/>
      <c r="F30" s="408"/>
      <c r="G30" s="408"/>
      <c r="H30" s="408"/>
      <c r="I30" s="32"/>
      <c r="J30" s="410"/>
      <c r="K30" s="410"/>
      <c r="L30" s="412"/>
      <c r="M30" s="78"/>
      <c r="N30" s="414"/>
      <c r="O30" s="414"/>
      <c r="P30" s="414"/>
      <c r="Q30" s="421"/>
      <c r="R30" s="421"/>
      <c r="S30" s="421"/>
      <c r="T30" s="395"/>
      <c r="U30" s="79"/>
      <c r="V30" s="100"/>
      <c r="W30" s="100"/>
      <c r="X30" s="100"/>
    </row>
    <row r="31" spans="1:24" ht="24.75" customHeight="1" x14ac:dyDescent="0.2">
      <c r="A31" s="396" t="s">
        <v>11</v>
      </c>
      <c r="B31" s="398" t="s">
        <v>12</v>
      </c>
      <c r="C31" s="181"/>
      <c r="D31" s="191" t="s">
        <v>13</v>
      </c>
      <c r="E31" s="192" t="s">
        <v>14</v>
      </c>
      <c r="F31" s="191" t="s">
        <v>15</v>
      </c>
      <c r="G31" s="193" t="s">
        <v>16</v>
      </c>
      <c r="H31" s="191" t="s">
        <v>17</v>
      </c>
      <c r="I31" s="33"/>
      <c r="J31" s="399" t="s">
        <v>39</v>
      </c>
      <c r="K31" s="400"/>
      <c r="L31" s="401"/>
      <c r="M31" s="402" t="s">
        <v>12</v>
      </c>
      <c r="N31" s="181"/>
      <c r="O31" s="191" t="s">
        <v>13</v>
      </c>
      <c r="P31" s="192" t="s">
        <v>14</v>
      </c>
      <c r="Q31" s="191" t="s">
        <v>15</v>
      </c>
      <c r="R31" s="193" t="s">
        <v>16</v>
      </c>
      <c r="S31" s="191" t="s">
        <v>17</v>
      </c>
      <c r="T31" s="34"/>
      <c r="U31" s="79"/>
      <c r="V31" s="100"/>
      <c r="W31" s="100"/>
      <c r="X31" s="100"/>
    </row>
    <row r="32" spans="1:24" ht="15" customHeight="1" x14ac:dyDescent="0.2">
      <c r="A32" s="397"/>
      <c r="B32" s="398"/>
      <c r="C32" s="392">
        <v>1</v>
      </c>
      <c r="D32" s="194"/>
      <c r="E32" s="194"/>
      <c r="F32" s="194"/>
      <c r="G32" s="194"/>
      <c r="H32" s="194"/>
      <c r="I32" s="36"/>
      <c r="J32" s="403" t="s">
        <v>42</v>
      </c>
      <c r="K32" s="404"/>
      <c r="L32" s="198" t="s">
        <v>43</v>
      </c>
      <c r="M32" s="402"/>
      <c r="N32" s="392">
        <v>1</v>
      </c>
      <c r="O32" s="194"/>
      <c r="P32" s="194"/>
      <c r="Q32" s="194"/>
      <c r="R32" s="194"/>
      <c r="S32" s="194"/>
      <c r="T32" s="34"/>
      <c r="U32" s="79"/>
      <c r="V32" s="100"/>
      <c r="W32" s="100"/>
      <c r="X32" s="100"/>
    </row>
    <row r="33" spans="1:24" ht="30" customHeight="1" x14ac:dyDescent="0.2">
      <c r="A33" s="397"/>
      <c r="B33" s="398"/>
      <c r="C33" s="337"/>
      <c r="D33" s="173"/>
      <c r="E33" s="173"/>
      <c r="F33" s="173"/>
      <c r="G33" s="173"/>
      <c r="H33" s="173"/>
      <c r="I33" s="36"/>
      <c r="J33" s="405"/>
      <c r="K33" s="406"/>
      <c r="L33" s="199"/>
      <c r="M33" s="402"/>
      <c r="N33" s="337"/>
      <c r="O33" s="196"/>
      <c r="P33" s="196"/>
      <c r="Q33" s="196"/>
      <c r="R33" s="196"/>
      <c r="S33" s="196"/>
      <c r="T33" s="34"/>
      <c r="U33" s="79"/>
      <c r="V33" s="100"/>
      <c r="W33" s="100"/>
      <c r="X33" s="100"/>
    </row>
    <row r="34" spans="1:24" ht="15" customHeight="1" x14ac:dyDescent="0.2">
      <c r="A34" s="428"/>
      <c r="B34" s="430"/>
      <c r="C34" s="350"/>
      <c r="D34" s="174"/>
      <c r="E34" s="174"/>
      <c r="F34" s="174"/>
      <c r="G34" s="174"/>
      <c r="H34" s="174"/>
      <c r="I34" s="36"/>
      <c r="J34" s="431"/>
      <c r="K34" s="432"/>
      <c r="L34" s="433"/>
      <c r="M34" s="434"/>
      <c r="N34" s="350"/>
      <c r="O34" s="208"/>
      <c r="P34" s="208"/>
      <c r="Q34" s="208"/>
      <c r="R34" s="208"/>
      <c r="S34" s="208"/>
      <c r="T34" s="34"/>
      <c r="U34" s="79"/>
      <c r="V34" s="100"/>
      <c r="W34" s="100"/>
      <c r="X34" s="100"/>
    </row>
    <row r="35" spans="1:24" ht="15" customHeight="1" x14ac:dyDescent="0.2">
      <c r="A35" s="429"/>
      <c r="B35" s="430"/>
      <c r="C35" s="392">
        <v>2</v>
      </c>
      <c r="D35" s="194"/>
      <c r="E35" s="194"/>
      <c r="F35" s="194"/>
      <c r="G35" s="194"/>
      <c r="H35" s="194"/>
      <c r="I35" s="36"/>
      <c r="J35" s="431"/>
      <c r="K35" s="432"/>
      <c r="L35" s="433"/>
      <c r="M35" s="434"/>
      <c r="N35" s="422">
        <v>2</v>
      </c>
      <c r="O35" s="194"/>
      <c r="P35" s="194"/>
      <c r="Q35" s="194"/>
      <c r="R35" s="194"/>
      <c r="S35" s="194"/>
      <c r="T35" s="34"/>
      <c r="U35" s="79"/>
      <c r="V35" s="100"/>
      <c r="W35" s="100"/>
      <c r="X35" s="100"/>
    </row>
    <row r="36" spans="1:24" ht="30" customHeight="1" x14ac:dyDescent="0.2">
      <c r="A36" s="429"/>
      <c r="B36" s="430"/>
      <c r="C36" s="337"/>
      <c r="D36" s="173"/>
      <c r="E36" s="173"/>
      <c r="F36" s="173"/>
      <c r="G36" s="173"/>
      <c r="H36" s="173"/>
      <c r="I36" s="36"/>
      <c r="J36" s="431"/>
      <c r="K36" s="432"/>
      <c r="L36" s="433"/>
      <c r="M36" s="434"/>
      <c r="N36" s="423"/>
      <c r="O36" s="196"/>
      <c r="P36" s="196"/>
      <c r="Q36" s="196"/>
      <c r="R36" s="196"/>
      <c r="S36" s="196"/>
      <c r="T36" s="34"/>
      <c r="U36" s="79"/>
      <c r="V36" s="100"/>
      <c r="W36" s="100"/>
      <c r="X36" s="100"/>
    </row>
    <row r="37" spans="1:24" ht="15" customHeight="1" x14ac:dyDescent="0.2">
      <c r="A37" s="429"/>
      <c r="B37" s="430"/>
      <c r="C37" s="350"/>
      <c r="D37" s="174"/>
      <c r="E37" s="174"/>
      <c r="F37" s="174"/>
      <c r="G37" s="174"/>
      <c r="H37" s="174"/>
      <c r="I37" s="36"/>
      <c r="J37" s="431"/>
      <c r="K37" s="432"/>
      <c r="L37" s="433"/>
      <c r="M37" s="434"/>
      <c r="N37" s="424"/>
      <c r="O37" s="208"/>
      <c r="P37" s="208"/>
      <c r="Q37" s="208"/>
      <c r="R37" s="208"/>
      <c r="S37" s="208"/>
      <c r="T37" s="34"/>
      <c r="U37" s="79"/>
      <c r="V37" s="100"/>
      <c r="W37" s="100"/>
      <c r="X37" s="100"/>
    </row>
    <row r="38" spans="1:24" ht="15" customHeight="1" x14ac:dyDescent="0.2">
      <c r="A38" s="425" t="s">
        <v>145</v>
      </c>
      <c r="B38" s="430"/>
      <c r="C38" s="392">
        <v>3</v>
      </c>
      <c r="D38" s="194"/>
      <c r="E38" s="194"/>
      <c r="F38" s="194"/>
      <c r="G38" s="194"/>
      <c r="H38" s="194"/>
      <c r="I38" s="36"/>
      <c r="J38" s="431"/>
      <c r="K38" s="432"/>
      <c r="L38" s="433"/>
      <c r="M38" s="434"/>
      <c r="N38" s="422">
        <v>3</v>
      </c>
      <c r="O38" s="194"/>
      <c r="P38" s="194"/>
      <c r="Q38" s="194"/>
      <c r="R38" s="194"/>
      <c r="S38" s="194"/>
      <c r="T38" s="34"/>
      <c r="U38" s="79"/>
      <c r="V38" s="100"/>
      <c r="W38" s="100"/>
      <c r="X38" s="100"/>
    </row>
    <row r="39" spans="1:24" ht="30" customHeight="1" x14ac:dyDescent="0.2">
      <c r="A39" s="425"/>
      <c r="B39" s="430"/>
      <c r="C39" s="337"/>
      <c r="D39" s="173"/>
      <c r="E39" s="173"/>
      <c r="F39" s="173"/>
      <c r="G39" s="173"/>
      <c r="H39" s="173"/>
      <c r="I39" s="36"/>
      <c r="J39" s="431"/>
      <c r="K39" s="432"/>
      <c r="L39" s="433"/>
      <c r="M39" s="434"/>
      <c r="N39" s="423"/>
      <c r="O39" s="196"/>
      <c r="P39" s="196"/>
      <c r="Q39" s="196"/>
      <c r="R39" s="196"/>
      <c r="S39" s="196"/>
      <c r="T39" s="34"/>
      <c r="U39" s="79"/>
      <c r="V39" s="100"/>
      <c r="W39" s="100"/>
      <c r="X39" s="100"/>
    </row>
    <row r="40" spans="1:24" ht="15" customHeight="1" x14ac:dyDescent="0.2">
      <c r="A40" s="425"/>
      <c r="B40" s="430"/>
      <c r="C40" s="350"/>
      <c r="D40" s="174"/>
      <c r="E40" s="174"/>
      <c r="F40" s="174"/>
      <c r="G40" s="174"/>
      <c r="H40" s="174"/>
      <c r="I40" s="36"/>
      <c r="J40" s="431"/>
      <c r="K40" s="432"/>
      <c r="L40" s="433"/>
      <c r="M40" s="434"/>
      <c r="N40" s="424"/>
      <c r="O40" s="208"/>
      <c r="P40" s="208"/>
      <c r="Q40" s="208"/>
      <c r="R40" s="208"/>
      <c r="S40" s="208"/>
      <c r="T40" s="34"/>
      <c r="U40" s="79"/>
      <c r="V40" s="100"/>
      <c r="W40" s="100"/>
      <c r="X40" s="100"/>
    </row>
    <row r="41" spans="1:24" ht="15" customHeight="1" x14ac:dyDescent="0.2">
      <c r="A41" s="425"/>
      <c r="B41" s="186" t="s">
        <v>146</v>
      </c>
      <c r="C41" s="392">
        <v>4</v>
      </c>
      <c r="D41" s="194"/>
      <c r="E41" s="194"/>
      <c r="F41" s="194"/>
      <c r="G41" s="194"/>
      <c r="H41" s="194"/>
      <c r="I41" s="36"/>
      <c r="J41" s="431"/>
      <c r="K41" s="432"/>
      <c r="L41" s="433"/>
      <c r="M41" s="206" t="s">
        <v>146</v>
      </c>
      <c r="N41" s="392">
        <v>4</v>
      </c>
      <c r="O41" s="194"/>
      <c r="P41" s="194"/>
      <c r="Q41" s="194"/>
      <c r="R41" s="194"/>
      <c r="S41" s="194"/>
      <c r="T41" s="34"/>
      <c r="U41" s="79"/>
      <c r="V41" s="100"/>
      <c r="W41" s="100"/>
      <c r="X41" s="100"/>
    </row>
    <row r="42" spans="1:24" ht="30" customHeight="1" x14ac:dyDescent="0.2">
      <c r="A42" s="425"/>
      <c r="B42" s="378" t="s">
        <v>147</v>
      </c>
      <c r="C42" s="337"/>
      <c r="D42" s="173"/>
      <c r="E42" s="173"/>
      <c r="F42" s="173"/>
      <c r="G42" s="173"/>
      <c r="H42" s="173"/>
      <c r="I42" s="36"/>
      <c r="J42" s="379" t="s">
        <v>148</v>
      </c>
      <c r="K42" s="380"/>
      <c r="L42" s="426" t="s">
        <v>148</v>
      </c>
      <c r="M42" s="402" t="s">
        <v>149</v>
      </c>
      <c r="N42" s="337"/>
      <c r="O42" s="196"/>
      <c r="P42" s="196"/>
      <c r="Q42" s="196"/>
      <c r="R42" s="196"/>
      <c r="S42" s="196"/>
      <c r="T42" s="34"/>
      <c r="U42" s="79"/>
      <c r="V42" s="100"/>
      <c r="W42" s="100"/>
      <c r="X42" s="100"/>
    </row>
    <row r="43" spans="1:24" ht="15" customHeight="1" x14ac:dyDescent="0.2">
      <c r="A43" s="425"/>
      <c r="B43" s="378"/>
      <c r="C43" s="350"/>
      <c r="D43" s="174"/>
      <c r="E43" s="174"/>
      <c r="F43" s="174"/>
      <c r="G43" s="174"/>
      <c r="H43" s="174"/>
      <c r="I43" s="36"/>
      <c r="J43" s="381"/>
      <c r="K43" s="382"/>
      <c r="L43" s="427"/>
      <c r="M43" s="402"/>
      <c r="N43" s="350"/>
      <c r="O43" s="208"/>
      <c r="P43" s="208"/>
      <c r="Q43" s="208"/>
      <c r="R43" s="208"/>
      <c r="S43" s="208"/>
      <c r="T43" s="34"/>
      <c r="U43" s="79"/>
      <c r="V43" s="100"/>
      <c r="W43" s="100"/>
      <c r="X43" s="100"/>
    </row>
    <row r="44" spans="1:24" ht="15" customHeight="1" x14ac:dyDescent="0.2">
      <c r="A44" s="425"/>
      <c r="B44" s="378"/>
      <c r="C44" s="322" t="s">
        <v>28</v>
      </c>
      <c r="D44" s="195"/>
      <c r="E44" s="195"/>
      <c r="F44" s="195"/>
      <c r="G44" s="195"/>
      <c r="H44" s="195"/>
      <c r="I44" s="37"/>
      <c r="J44" s="403" t="s">
        <v>54</v>
      </c>
      <c r="K44" s="404"/>
      <c r="L44" s="198" t="s">
        <v>55</v>
      </c>
      <c r="M44" s="402"/>
      <c r="N44" s="322" t="s">
        <v>28</v>
      </c>
      <c r="O44" s="375"/>
      <c r="P44" s="375"/>
      <c r="Q44" s="375"/>
      <c r="R44" s="375"/>
      <c r="S44" s="375"/>
      <c r="T44" s="34"/>
      <c r="U44" s="79"/>
      <c r="V44" s="100"/>
      <c r="W44" s="100"/>
      <c r="X44" s="100"/>
    </row>
    <row r="45" spans="1:24" ht="15" hidden="1" customHeight="1" x14ac:dyDescent="0.2">
      <c r="A45" s="425"/>
      <c r="B45" s="187"/>
      <c r="C45" s="354"/>
      <c r="D45" s="196"/>
      <c r="E45" s="196"/>
      <c r="F45" s="196"/>
      <c r="G45" s="196"/>
      <c r="H45" s="196"/>
      <c r="I45" s="37"/>
      <c r="J45" s="200"/>
      <c r="K45" s="201"/>
      <c r="L45" s="202"/>
      <c r="M45" s="207"/>
      <c r="N45" s="354"/>
      <c r="O45" s="376"/>
      <c r="P45" s="376"/>
      <c r="Q45" s="376"/>
      <c r="R45" s="376"/>
      <c r="S45" s="376"/>
      <c r="T45" s="34"/>
      <c r="U45" s="79"/>
      <c r="V45" s="100"/>
      <c r="W45" s="100"/>
      <c r="X45" s="100"/>
    </row>
    <row r="46" spans="1:24" ht="30" customHeight="1" x14ac:dyDescent="0.2">
      <c r="A46" s="425"/>
      <c r="B46" s="356"/>
      <c r="C46" s="355"/>
      <c r="D46" s="197"/>
      <c r="E46" s="197"/>
      <c r="F46" s="197"/>
      <c r="G46" s="197"/>
      <c r="H46" s="197"/>
      <c r="I46" s="37"/>
      <c r="J46" s="405"/>
      <c r="K46" s="406"/>
      <c r="L46" s="199"/>
      <c r="M46" s="356"/>
      <c r="N46" s="355"/>
      <c r="O46" s="377"/>
      <c r="P46" s="377"/>
      <c r="Q46" s="377"/>
      <c r="R46" s="377"/>
      <c r="S46" s="377"/>
      <c r="T46" s="34"/>
      <c r="U46" s="79"/>
      <c r="V46" s="100"/>
      <c r="W46" s="100"/>
      <c r="X46" s="100"/>
    </row>
    <row r="47" spans="1:24" ht="15" customHeight="1" x14ac:dyDescent="0.2">
      <c r="A47" s="435">
        <f>COUNTA(D33:H33,D36:H36,D39:H39,D42:H42,D48:H48,D51:H51)-COUNTIF(D32:H52,"★")-COUNTIF(D32:H52,"準備等")-COUNTIF(D32:H52,"事後処理")+COUNTIFS(D32,"★",D34,"示範")+COUNTIFS(D35,"★",D37,"示範")+COUNTIFS(D38,"★",D40,"示範")+COUNTIFS(D41,"★",D43,"示範")+COUNTIFS(D47,"★",D49,"示範")+COUNTIFS(D50,"★",D52,"示範")+COUNTIFS(E32,"★",E34,"示範")+COUNTIFS(E35,"★",E37,"示範")+COUNTIFS(E38,"★",E40,"示範")+COUNTIFS(E41,"★",E43,"示範")+COUNTIFS(E47,"★",E49,"示範")+COUNTIFS(E50,"★",E52,"示範")+COUNTIFS(F32,"★",F34,"示範")+COUNTIFS(F35,"★",F37,"示範")+COUNTIFS(F38,"★",F40,"示範")+COUNTIFS(F41,"★",F43,"示範")+COUNTIFS(F47,"★",F49,"示範")+COUNTIFS(F50,"★",F52,"示範")+COUNTIFS(G32,"★",G34,"示範")+COUNTIFS(G35,"★",G37,"示範")+COUNTIFS(G38,"★",G40,"示範")+COUNTIFS(G41,"★",G43,"示範")+COUNTIFS(G47,"★",G49,"示範")+COUNTIFS(G50,"★",G52,"示範")+COUNTIFS(H32,"★",H34,"示範")+COUNTIFS(H35,"★",H37,"示範")+COUNTIFS(H38,"★",H40,"示範")+COUNTIFS(H41,"★",H43,"示範")+COUNTIFS(H47,"★",H49,"示範")+COUNTIFS(H50,"★",H52,"示範")</f>
        <v>0</v>
      </c>
      <c r="B47" s="356"/>
      <c r="C47" s="392">
        <v>5</v>
      </c>
      <c r="D47" s="194"/>
      <c r="E47" s="194"/>
      <c r="F47" s="194"/>
      <c r="G47" s="194"/>
      <c r="H47" s="194"/>
      <c r="I47" s="37"/>
      <c r="J47" s="431"/>
      <c r="K47" s="432"/>
      <c r="L47" s="433"/>
      <c r="M47" s="356"/>
      <c r="N47" s="422">
        <v>5</v>
      </c>
      <c r="O47" s="194"/>
      <c r="P47" s="194"/>
      <c r="Q47" s="194"/>
      <c r="R47" s="194"/>
      <c r="S47" s="194"/>
      <c r="T47" s="34"/>
      <c r="U47" s="79"/>
      <c r="V47" s="100"/>
      <c r="W47" s="100"/>
      <c r="X47" s="100"/>
    </row>
    <row r="48" spans="1:24" ht="30" customHeight="1" x14ac:dyDescent="0.2">
      <c r="A48" s="435"/>
      <c r="B48" s="356"/>
      <c r="C48" s="337"/>
      <c r="D48" s="173"/>
      <c r="E48" s="173"/>
      <c r="F48" s="173"/>
      <c r="G48" s="173"/>
      <c r="H48" s="173"/>
      <c r="I48" s="37"/>
      <c r="J48" s="431"/>
      <c r="K48" s="432"/>
      <c r="L48" s="433"/>
      <c r="M48" s="356"/>
      <c r="N48" s="423"/>
      <c r="O48" s="196"/>
      <c r="P48" s="196"/>
      <c r="Q48" s="196"/>
      <c r="R48" s="196"/>
      <c r="S48" s="196"/>
      <c r="T48" s="34"/>
      <c r="U48" s="79"/>
      <c r="V48" s="100"/>
      <c r="W48" s="100"/>
      <c r="X48" s="100"/>
    </row>
    <row r="49" spans="1:28" ht="15" customHeight="1" x14ac:dyDescent="0.2">
      <c r="A49" s="435"/>
      <c r="B49" s="356"/>
      <c r="C49" s="350"/>
      <c r="D49" s="174"/>
      <c r="E49" s="174"/>
      <c r="F49" s="174"/>
      <c r="G49" s="174"/>
      <c r="H49" s="174"/>
      <c r="I49" s="37"/>
      <c r="J49" s="431"/>
      <c r="K49" s="432"/>
      <c r="L49" s="433"/>
      <c r="M49" s="356"/>
      <c r="N49" s="424"/>
      <c r="O49" s="208"/>
      <c r="P49" s="208"/>
      <c r="Q49" s="208"/>
      <c r="R49" s="208"/>
      <c r="S49" s="208"/>
      <c r="T49" s="34"/>
      <c r="U49" s="79"/>
      <c r="V49" s="100"/>
      <c r="W49" s="100"/>
      <c r="X49" s="100"/>
    </row>
    <row r="50" spans="1:28" ht="15" customHeight="1" x14ac:dyDescent="0.2">
      <c r="A50" s="435"/>
      <c r="B50" s="356"/>
      <c r="C50" s="392">
        <v>6</v>
      </c>
      <c r="D50" s="194"/>
      <c r="E50" s="194"/>
      <c r="F50" s="194"/>
      <c r="G50" s="194"/>
      <c r="H50" s="194"/>
      <c r="I50" s="36"/>
      <c r="J50" s="431"/>
      <c r="K50" s="432"/>
      <c r="L50" s="433"/>
      <c r="M50" s="356"/>
      <c r="N50" s="392">
        <v>6</v>
      </c>
      <c r="O50" s="194"/>
      <c r="P50" s="194"/>
      <c r="Q50" s="194"/>
      <c r="R50" s="194"/>
      <c r="S50" s="194"/>
      <c r="T50" s="34"/>
      <c r="U50" s="79"/>
      <c r="V50" s="100"/>
      <c r="W50" s="100"/>
      <c r="X50" s="100"/>
    </row>
    <row r="51" spans="1:28" ht="30" customHeight="1" x14ac:dyDescent="0.2">
      <c r="A51" s="435"/>
      <c r="B51" s="356"/>
      <c r="C51" s="337"/>
      <c r="D51" s="173"/>
      <c r="E51" s="173"/>
      <c r="F51" s="173"/>
      <c r="G51" s="173"/>
      <c r="H51" s="173"/>
      <c r="I51" s="36"/>
      <c r="J51" s="431"/>
      <c r="K51" s="432"/>
      <c r="L51" s="433"/>
      <c r="M51" s="356"/>
      <c r="N51" s="337"/>
      <c r="O51" s="196"/>
      <c r="P51" s="196"/>
      <c r="Q51" s="196"/>
      <c r="R51" s="196"/>
      <c r="S51" s="196"/>
      <c r="T51" s="34"/>
      <c r="U51" s="79"/>
      <c r="V51" s="100"/>
      <c r="W51" s="100"/>
      <c r="X51" s="100"/>
    </row>
    <row r="52" spans="1:28" ht="15" customHeight="1" x14ac:dyDescent="0.2">
      <c r="A52" s="415" t="s">
        <v>150</v>
      </c>
      <c r="B52" s="180" t="s">
        <v>32</v>
      </c>
      <c r="C52" s="350"/>
      <c r="D52" s="174"/>
      <c r="E52" s="174"/>
      <c r="F52" s="174"/>
      <c r="G52" s="174"/>
      <c r="H52" s="174"/>
      <c r="I52" s="36"/>
      <c r="J52" s="431"/>
      <c r="K52" s="432"/>
      <c r="L52" s="433"/>
      <c r="M52" s="180" t="s">
        <v>32</v>
      </c>
      <c r="N52" s="350"/>
      <c r="O52" s="208"/>
      <c r="P52" s="208"/>
      <c r="Q52" s="208"/>
      <c r="R52" s="208"/>
      <c r="S52" s="208"/>
      <c r="T52" s="34"/>
      <c r="U52" s="79"/>
      <c r="V52" s="100"/>
      <c r="W52" s="100"/>
      <c r="X52" s="100"/>
    </row>
    <row r="53" spans="1:28" ht="15" customHeight="1" x14ac:dyDescent="0.2">
      <c r="A53" s="415"/>
      <c r="B53" s="188"/>
      <c r="C53" s="417" t="s">
        <v>33</v>
      </c>
      <c r="D53" s="194"/>
      <c r="E53" s="194"/>
      <c r="F53" s="194"/>
      <c r="G53" s="194"/>
      <c r="H53" s="194"/>
      <c r="I53" s="37"/>
      <c r="J53" s="431"/>
      <c r="K53" s="432"/>
      <c r="L53" s="433"/>
      <c r="M53" s="16"/>
      <c r="N53" s="322" t="s">
        <v>33</v>
      </c>
      <c r="O53" s="194"/>
      <c r="P53" s="194"/>
      <c r="Q53" s="194"/>
      <c r="R53" s="194"/>
      <c r="S53" s="194"/>
      <c r="T53" s="34"/>
      <c r="U53" s="79"/>
      <c r="V53" s="100"/>
      <c r="W53" s="100"/>
      <c r="X53" s="100"/>
    </row>
    <row r="54" spans="1:28" ht="45" customHeight="1" x14ac:dyDescent="0.2">
      <c r="A54" s="415"/>
      <c r="B54" s="189"/>
      <c r="C54" s="417"/>
      <c r="D54" s="173"/>
      <c r="E54" s="173"/>
      <c r="F54" s="173"/>
      <c r="G54" s="173"/>
      <c r="H54" s="173"/>
      <c r="I54" s="37"/>
      <c r="J54" s="203" t="s">
        <v>53</v>
      </c>
      <c r="K54" s="204"/>
      <c r="L54" s="205" t="s">
        <v>151</v>
      </c>
      <c r="M54" s="99"/>
      <c r="N54" s="354"/>
      <c r="O54" s="197"/>
      <c r="P54" s="197"/>
      <c r="Q54" s="197"/>
      <c r="R54" s="197"/>
      <c r="S54" s="197"/>
      <c r="T54" s="34"/>
      <c r="U54" s="79"/>
      <c r="V54" s="100"/>
      <c r="W54" s="100"/>
      <c r="X54" s="100"/>
    </row>
    <row r="55" spans="1:28" ht="45" hidden="1" customHeight="1" x14ac:dyDescent="0.2">
      <c r="A55" s="416"/>
      <c r="B55" s="190"/>
      <c r="C55" s="417"/>
      <c r="D55" s="71"/>
      <c r="E55" s="71"/>
      <c r="F55" s="71"/>
      <c r="G55" s="71"/>
      <c r="H55" s="71"/>
      <c r="I55" s="24"/>
      <c r="J55" s="418" t="s">
        <v>95</v>
      </c>
      <c r="K55" s="419"/>
      <c r="L55" s="80" t="s">
        <v>152</v>
      </c>
      <c r="M55" s="39"/>
      <c r="N55" s="323"/>
      <c r="O55" s="81"/>
      <c r="P55" s="82"/>
      <c r="Q55" s="82"/>
      <c r="R55" s="82"/>
      <c r="S55" s="82"/>
      <c r="T55" s="34"/>
      <c r="U55" s="121"/>
      <c r="V55" s="100"/>
      <c r="W55" s="100"/>
      <c r="X55" s="100"/>
    </row>
    <row r="56" spans="1:28" ht="16.5" customHeight="1" x14ac:dyDescent="0.2">
      <c r="A56" s="84"/>
      <c r="B56" s="85"/>
      <c r="C56" s="86"/>
      <c r="D56" s="87"/>
      <c r="E56" s="87"/>
      <c r="F56" s="87"/>
      <c r="G56" s="87"/>
      <c r="H56" s="86"/>
      <c r="I56" s="89"/>
      <c r="J56" s="90"/>
      <c r="K56" s="91"/>
      <c r="L56" s="90"/>
      <c r="M56" s="39"/>
      <c r="N56" s="22"/>
      <c r="O56" s="92"/>
      <c r="P56" s="92"/>
      <c r="Q56" s="92"/>
      <c r="R56" s="92"/>
      <c r="S56" s="92"/>
      <c r="T56" s="93"/>
      <c r="U56" s="49"/>
      <c r="V56" s="50"/>
      <c r="W56" s="50"/>
      <c r="X56" s="50"/>
    </row>
    <row r="57" spans="1:28" ht="15" customHeight="1" x14ac:dyDescent="0.2">
      <c r="A57" s="359" t="s">
        <v>153</v>
      </c>
      <c r="B57" s="361"/>
      <c r="C57" s="363" t="s">
        <v>154</v>
      </c>
      <c r="D57" s="364"/>
      <c r="E57" s="366" t="s">
        <v>62</v>
      </c>
      <c r="F57" s="366"/>
      <c r="G57" s="366"/>
      <c r="H57" s="366"/>
      <c r="I57" s="5"/>
      <c r="J57" s="94"/>
      <c r="K57" s="369" t="s">
        <v>155</v>
      </c>
      <c r="L57" s="370"/>
      <c r="M57" s="361"/>
      <c r="N57" s="363" t="s">
        <v>154</v>
      </c>
      <c r="O57" s="364"/>
      <c r="P57" s="366" t="s">
        <v>64</v>
      </c>
      <c r="Q57" s="366"/>
      <c r="R57" s="366"/>
      <c r="S57" s="366"/>
      <c r="T57" s="213"/>
      <c r="U57" s="53"/>
      <c r="V57" s="383"/>
      <c r="W57" s="384"/>
      <c r="X57" s="385"/>
      <c r="Z57" s="387"/>
      <c r="AA57" s="387"/>
      <c r="AB57" s="387"/>
    </row>
    <row r="58" spans="1:28" ht="15" customHeight="1" thickBot="1" x14ac:dyDescent="0.25">
      <c r="A58" s="360"/>
      <c r="B58" s="362"/>
      <c r="C58" s="365"/>
      <c r="D58" s="365"/>
      <c r="E58" s="367"/>
      <c r="F58" s="368"/>
      <c r="G58" s="367"/>
      <c r="H58" s="367"/>
      <c r="I58" s="37"/>
      <c r="J58" s="95"/>
      <c r="K58" s="371"/>
      <c r="L58" s="372"/>
      <c r="M58" s="362"/>
      <c r="N58" s="365"/>
      <c r="O58" s="365"/>
      <c r="P58" s="368"/>
      <c r="Q58" s="368"/>
      <c r="R58" s="368"/>
      <c r="S58" s="368"/>
      <c r="T58" s="214"/>
      <c r="U58" s="53"/>
      <c r="V58" s="386"/>
      <c r="W58" s="387"/>
      <c r="X58" s="388"/>
      <c r="Z58" s="387"/>
      <c r="AA58" s="387"/>
      <c r="AB58" s="387"/>
    </row>
    <row r="59" spans="1:28" ht="25.5" customHeight="1" thickBot="1" x14ac:dyDescent="0.25">
      <c r="A59" s="357"/>
      <c r="B59" s="352" t="s">
        <v>156</v>
      </c>
      <c r="C59" s="181"/>
      <c r="D59" s="191" t="s">
        <v>13</v>
      </c>
      <c r="E59" s="192" t="s">
        <v>14</v>
      </c>
      <c r="F59" s="191" t="s">
        <v>15</v>
      </c>
      <c r="G59" s="193" t="s">
        <v>16</v>
      </c>
      <c r="H59" s="191" t="s">
        <v>17</v>
      </c>
      <c r="I59" s="37"/>
      <c r="J59" s="95"/>
      <c r="K59" s="96"/>
      <c r="L59" s="358"/>
      <c r="M59" s="352" t="s">
        <v>156</v>
      </c>
      <c r="N59" s="181"/>
      <c r="O59" s="191" t="s">
        <v>13</v>
      </c>
      <c r="P59" s="192" t="s">
        <v>14</v>
      </c>
      <c r="Q59" s="218" t="s">
        <v>15</v>
      </c>
      <c r="R59" s="193" t="s">
        <v>16</v>
      </c>
      <c r="S59" s="191" t="s">
        <v>17</v>
      </c>
      <c r="T59" s="52"/>
      <c r="U59" s="53"/>
      <c r="V59" s="386"/>
      <c r="W59" s="387"/>
      <c r="X59" s="388"/>
      <c r="Z59" s="387"/>
      <c r="AA59" s="387"/>
      <c r="AB59" s="387"/>
    </row>
    <row r="60" spans="1:28" ht="28.4" customHeight="1" x14ac:dyDescent="0.2">
      <c r="A60" s="351"/>
      <c r="B60" s="352"/>
      <c r="C60" s="337">
        <v>1</v>
      </c>
      <c r="D60" s="335"/>
      <c r="E60" s="335"/>
      <c r="F60" s="335"/>
      <c r="G60" s="335"/>
      <c r="H60" s="335"/>
      <c r="I60" s="37"/>
      <c r="J60" s="95"/>
      <c r="K60" s="11"/>
      <c r="L60" s="353"/>
      <c r="M60" s="352"/>
      <c r="N60" s="337">
        <v>1</v>
      </c>
      <c r="O60" s="324"/>
      <c r="P60" s="326"/>
      <c r="Q60" s="328"/>
      <c r="R60" s="330"/>
      <c r="S60" s="324"/>
      <c r="T60" s="52"/>
      <c r="U60" s="53"/>
      <c r="V60" s="386"/>
      <c r="W60" s="387"/>
      <c r="X60" s="388"/>
      <c r="Z60" s="387"/>
      <c r="AA60" s="387"/>
      <c r="AB60" s="387"/>
    </row>
    <row r="61" spans="1:28" ht="28.4" hidden="1" customHeight="1" x14ac:dyDescent="0.2">
      <c r="A61" s="351"/>
      <c r="B61" s="352"/>
      <c r="C61" s="337"/>
      <c r="D61" s="349"/>
      <c r="E61" s="349"/>
      <c r="F61" s="349"/>
      <c r="G61" s="349"/>
      <c r="H61" s="349"/>
      <c r="I61" s="37"/>
      <c r="J61" s="95"/>
      <c r="K61" s="11"/>
      <c r="L61" s="353"/>
      <c r="M61" s="352"/>
      <c r="N61" s="337"/>
      <c r="O61" s="338"/>
      <c r="P61" s="339"/>
      <c r="Q61" s="340"/>
      <c r="R61" s="341"/>
      <c r="S61" s="338"/>
      <c r="T61" s="52"/>
      <c r="U61" s="53"/>
      <c r="V61" s="386"/>
      <c r="W61" s="387"/>
      <c r="X61" s="388"/>
      <c r="Z61" s="387"/>
      <c r="AA61" s="387"/>
      <c r="AB61" s="387"/>
    </row>
    <row r="62" spans="1:28" ht="28.4" customHeight="1" thickBot="1" x14ac:dyDescent="0.25">
      <c r="A62" s="351"/>
      <c r="B62" s="352"/>
      <c r="C62" s="350"/>
      <c r="D62" s="336"/>
      <c r="E62" s="336"/>
      <c r="F62" s="336"/>
      <c r="G62" s="336"/>
      <c r="H62" s="336"/>
      <c r="I62" s="37"/>
      <c r="J62" s="95"/>
      <c r="K62" s="11"/>
      <c r="L62" s="353"/>
      <c r="M62" s="352"/>
      <c r="N62" s="350"/>
      <c r="O62" s="325"/>
      <c r="P62" s="327"/>
      <c r="Q62" s="329"/>
      <c r="R62" s="331"/>
      <c r="S62" s="325"/>
      <c r="T62" s="52"/>
      <c r="U62" s="53"/>
      <c r="V62" s="386"/>
      <c r="W62" s="387"/>
      <c r="X62" s="388"/>
      <c r="Z62" s="387"/>
      <c r="AA62" s="387"/>
      <c r="AB62" s="387"/>
    </row>
    <row r="63" spans="1:28" ht="28.4" customHeight="1" x14ac:dyDescent="0.2">
      <c r="A63" s="351"/>
      <c r="B63" s="373"/>
      <c r="C63" s="337">
        <v>2</v>
      </c>
      <c r="D63" s="335"/>
      <c r="E63" s="335"/>
      <c r="F63" s="335"/>
      <c r="G63" s="335"/>
      <c r="H63" s="335"/>
      <c r="I63" s="37"/>
      <c r="J63" s="95"/>
      <c r="K63" s="11"/>
      <c r="L63" s="353"/>
      <c r="M63" s="356"/>
      <c r="N63" s="337">
        <v>2</v>
      </c>
      <c r="O63" s="324"/>
      <c r="P63" s="326"/>
      <c r="Q63" s="328"/>
      <c r="R63" s="330"/>
      <c r="S63" s="324"/>
      <c r="T63" s="52"/>
      <c r="U63" s="53"/>
      <c r="V63" s="386"/>
      <c r="W63" s="387"/>
      <c r="X63" s="388"/>
      <c r="Z63" s="387"/>
      <c r="AA63" s="387"/>
      <c r="AB63" s="387"/>
    </row>
    <row r="64" spans="1:28" ht="28.4" hidden="1" customHeight="1" x14ac:dyDescent="0.2">
      <c r="A64" s="351"/>
      <c r="B64" s="374"/>
      <c r="C64" s="337"/>
      <c r="D64" s="349"/>
      <c r="E64" s="349"/>
      <c r="F64" s="349"/>
      <c r="G64" s="349"/>
      <c r="H64" s="349"/>
      <c r="I64" s="37"/>
      <c r="J64" s="95"/>
      <c r="K64" s="11"/>
      <c r="L64" s="353"/>
      <c r="M64" s="356"/>
      <c r="N64" s="337"/>
      <c r="O64" s="338"/>
      <c r="P64" s="339"/>
      <c r="Q64" s="340"/>
      <c r="R64" s="341"/>
      <c r="S64" s="338"/>
      <c r="T64" s="52"/>
      <c r="U64" s="53"/>
      <c r="V64" s="386"/>
      <c r="W64" s="387"/>
      <c r="X64" s="388"/>
      <c r="Z64" s="387"/>
      <c r="AA64" s="387"/>
      <c r="AB64" s="387"/>
    </row>
    <row r="65" spans="1:28" ht="28.4" customHeight="1" thickBot="1" x14ac:dyDescent="0.25">
      <c r="A65" s="351"/>
      <c r="B65" s="374"/>
      <c r="C65" s="350"/>
      <c r="D65" s="336"/>
      <c r="E65" s="336"/>
      <c r="F65" s="336"/>
      <c r="G65" s="336"/>
      <c r="H65" s="336"/>
      <c r="I65" s="36"/>
      <c r="J65" s="52"/>
      <c r="K65" s="11"/>
      <c r="L65" s="353"/>
      <c r="M65" s="356"/>
      <c r="N65" s="350"/>
      <c r="O65" s="325"/>
      <c r="P65" s="327"/>
      <c r="Q65" s="329"/>
      <c r="R65" s="331"/>
      <c r="S65" s="325"/>
      <c r="T65" s="52"/>
      <c r="U65" s="53"/>
      <c r="V65" s="386"/>
      <c r="W65" s="387"/>
      <c r="X65" s="388"/>
      <c r="Z65" s="387"/>
      <c r="AA65" s="387"/>
      <c r="AB65" s="387"/>
    </row>
    <row r="66" spans="1:28" ht="28.4" customHeight="1" x14ac:dyDescent="0.2">
      <c r="A66" s="351"/>
      <c r="B66" s="374"/>
      <c r="C66" s="337">
        <v>3</v>
      </c>
      <c r="D66" s="335"/>
      <c r="E66" s="335"/>
      <c r="F66" s="335"/>
      <c r="G66" s="335"/>
      <c r="H66" s="335"/>
      <c r="I66" s="37"/>
      <c r="J66" s="52"/>
      <c r="K66" s="11"/>
      <c r="L66" s="353"/>
      <c r="M66" s="356"/>
      <c r="N66" s="337">
        <v>3</v>
      </c>
      <c r="O66" s="324"/>
      <c r="P66" s="326"/>
      <c r="Q66" s="328"/>
      <c r="R66" s="330"/>
      <c r="S66" s="324"/>
      <c r="T66" s="52"/>
      <c r="U66" s="53"/>
      <c r="V66" s="386"/>
      <c r="W66" s="387"/>
      <c r="X66" s="388"/>
      <c r="Z66" s="387"/>
      <c r="AA66" s="387"/>
      <c r="AB66" s="387"/>
    </row>
    <row r="67" spans="1:28" ht="28.4" hidden="1" customHeight="1" x14ac:dyDescent="0.2">
      <c r="A67" s="351"/>
      <c r="B67" s="374"/>
      <c r="C67" s="337"/>
      <c r="D67" s="349"/>
      <c r="E67" s="349"/>
      <c r="F67" s="349"/>
      <c r="G67" s="349"/>
      <c r="H67" s="349"/>
      <c r="I67" s="37"/>
      <c r="J67" s="95"/>
      <c r="K67" s="11"/>
      <c r="L67" s="353"/>
      <c r="M67" s="356"/>
      <c r="N67" s="337"/>
      <c r="O67" s="338"/>
      <c r="P67" s="339"/>
      <c r="Q67" s="340"/>
      <c r="R67" s="341"/>
      <c r="S67" s="338"/>
      <c r="T67" s="52"/>
      <c r="U67" s="53"/>
      <c r="V67" s="386"/>
      <c r="W67" s="387"/>
      <c r="X67" s="388"/>
      <c r="Z67" s="387"/>
      <c r="AA67" s="387"/>
      <c r="AB67" s="387"/>
    </row>
    <row r="68" spans="1:28" ht="28.4" customHeight="1" thickBot="1" x14ac:dyDescent="0.25">
      <c r="A68" s="351"/>
      <c r="B68" s="374"/>
      <c r="C68" s="350"/>
      <c r="D68" s="336"/>
      <c r="E68" s="336"/>
      <c r="F68" s="336"/>
      <c r="G68" s="336"/>
      <c r="H68" s="336"/>
      <c r="I68" s="37"/>
      <c r="J68" s="95"/>
      <c r="K68" s="11"/>
      <c r="L68" s="353"/>
      <c r="M68" s="356"/>
      <c r="N68" s="350"/>
      <c r="O68" s="325"/>
      <c r="P68" s="327"/>
      <c r="Q68" s="329"/>
      <c r="R68" s="331"/>
      <c r="S68" s="325"/>
      <c r="T68" s="52"/>
      <c r="U68" s="53"/>
      <c r="V68" s="386"/>
      <c r="W68" s="387"/>
      <c r="X68" s="388"/>
      <c r="Z68" s="387"/>
      <c r="AA68" s="387"/>
      <c r="AB68" s="387"/>
    </row>
    <row r="69" spans="1:28" ht="28.4" customHeight="1" x14ac:dyDescent="0.2">
      <c r="A69" s="351"/>
      <c r="B69" s="180" t="s">
        <v>157</v>
      </c>
      <c r="C69" s="337">
        <v>4</v>
      </c>
      <c r="D69" s="335"/>
      <c r="E69" s="335"/>
      <c r="F69" s="335"/>
      <c r="G69" s="335"/>
      <c r="H69" s="335"/>
      <c r="I69" s="37"/>
      <c r="J69" s="95"/>
      <c r="K69" s="97"/>
      <c r="L69" s="353"/>
      <c r="M69" s="180" t="s">
        <v>158</v>
      </c>
      <c r="N69" s="337">
        <v>4</v>
      </c>
      <c r="O69" s="324"/>
      <c r="P69" s="326"/>
      <c r="Q69" s="328"/>
      <c r="R69" s="330"/>
      <c r="S69" s="324"/>
      <c r="T69" s="52"/>
      <c r="U69" s="53"/>
      <c r="V69" s="386"/>
      <c r="W69" s="387"/>
      <c r="X69" s="388"/>
      <c r="Z69" s="387"/>
      <c r="AA69" s="387"/>
      <c r="AB69" s="387"/>
    </row>
    <row r="70" spans="1:28" ht="28.4" hidden="1" customHeight="1" x14ac:dyDescent="0.2">
      <c r="A70" s="209"/>
      <c r="B70" s="180"/>
      <c r="C70" s="337"/>
      <c r="D70" s="349"/>
      <c r="E70" s="349"/>
      <c r="F70" s="349"/>
      <c r="G70" s="349"/>
      <c r="H70" s="349"/>
      <c r="I70" s="37"/>
      <c r="J70" s="95"/>
      <c r="K70" s="97"/>
      <c r="L70" s="215"/>
      <c r="M70" s="180"/>
      <c r="N70" s="337"/>
      <c r="O70" s="338"/>
      <c r="P70" s="339"/>
      <c r="Q70" s="340"/>
      <c r="R70" s="341"/>
      <c r="S70" s="338"/>
      <c r="T70" s="52"/>
      <c r="U70" s="53"/>
      <c r="V70" s="386"/>
      <c r="W70" s="387"/>
      <c r="X70" s="388"/>
      <c r="Z70" s="387"/>
      <c r="AA70" s="387"/>
      <c r="AB70" s="387"/>
    </row>
    <row r="71" spans="1:28" ht="28.4" customHeight="1" thickBot="1" x14ac:dyDescent="0.25">
      <c r="A71" s="351" t="s">
        <v>159</v>
      </c>
      <c r="B71" s="352" t="s">
        <v>160</v>
      </c>
      <c r="C71" s="350"/>
      <c r="D71" s="336"/>
      <c r="E71" s="336"/>
      <c r="F71" s="336"/>
      <c r="G71" s="336"/>
      <c r="H71" s="336"/>
      <c r="I71" s="37"/>
      <c r="J71" s="95"/>
      <c r="K71" s="97"/>
      <c r="L71" s="353" t="s">
        <v>161</v>
      </c>
      <c r="M71" s="352" t="s">
        <v>160</v>
      </c>
      <c r="N71" s="350"/>
      <c r="O71" s="325"/>
      <c r="P71" s="327"/>
      <c r="Q71" s="329"/>
      <c r="R71" s="331"/>
      <c r="S71" s="325"/>
      <c r="T71" s="52"/>
      <c r="U71" s="53"/>
      <c r="V71" s="386"/>
      <c r="W71" s="387"/>
      <c r="X71" s="388"/>
      <c r="Z71" s="387"/>
      <c r="AA71" s="387"/>
      <c r="AB71" s="387"/>
    </row>
    <row r="72" spans="1:28" ht="22.5" customHeight="1" x14ac:dyDescent="0.2">
      <c r="A72" s="351"/>
      <c r="B72" s="352"/>
      <c r="C72" s="322" t="s">
        <v>28</v>
      </c>
      <c r="D72" s="335"/>
      <c r="E72" s="335"/>
      <c r="F72" s="335"/>
      <c r="G72" s="335"/>
      <c r="H72" s="335"/>
      <c r="I72" s="37"/>
      <c r="J72" s="95"/>
      <c r="K72" s="97"/>
      <c r="L72" s="353"/>
      <c r="M72" s="352"/>
      <c r="N72" s="322" t="s">
        <v>28</v>
      </c>
      <c r="O72" s="324"/>
      <c r="P72" s="326"/>
      <c r="Q72" s="345"/>
      <c r="R72" s="330"/>
      <c r="S72" s="324"/>
      <c r="T72" s="52"/>
      <c r="U72" s="53"/>
      <c r="V72" s="386"/>
      <c r="W72" s="387"/>
      <c r="X72" s="388"/>
      <c r="Z72" s="387"/>
      <c r="AA72" s="387"/>
      <c r="AB72" s="387"/>
    </row>
    <row r="73" spans="1:28" ht="22.5" hidden="1" customHeight="1" x14ac:dyDescent="0.2">
      <c r="A73" s="351"/>
      <c r="B73" s="352"/>
      <c r="C73" s="354"/>
      <c r="D73" s="349"/>
      <c r="E73" s="349"/>
      <c r="F73" s="349"/>
      <c r="G73" s="349"/>
      <c r="H73" s="349"/>
      <c r="I73" s="37"/>
      <c r="J73" s="95"/>
      <c r="K73" s="97"/>
      <c r="L73" s="353"/>
      <c r="M73" s="352"/>
      <c r="N73" s="354"/>
      <c r="O73" s="338"/>
      <c r="P73" s="339"/>
      <c r="Q73" s="346"/>
      <c r="R73" s="341"/>
      <c r="S73" s="338"/>
      <c r="T73" s="52"/>
      <c r="U73" s="53"/>
      <c r="V73" s="386"/>
      <c r="W73" s="387"/>
      <c r="X73" s="388"/>
      <c r="Z73" s="387"/>
      <c r="AA73" s="387"/>
      <c r="AB73" s="387"/>
    </row>
    <row r="74" spans="1:28" ht="22.5" customHeight="1" thickBot="1" x14ac:dyDescent="0.25">
      <c r="A74" s="351"/>
      <c r="B74" s="352"/>
      <c r="C74" s="355"/>
      <c r="D74" s="336"/>
      <c r="E74" s="336"/>
      <c r="F74" s="336"/>
      <c r="G74" s="336"/>
      <c r="H74" s="336"/>
      <c r="I74" s="37"/>
      <c r="J74" s="95"/>
      <c r="K74" s="97"/>
      <c r="L74" s="353"/>
      <c r="M74" s="352"/>
      <c r="N74" s="355"/>
      <c r="O74" s="325"/>
      <c r="P74" s="327"/>
      <c r="Q74" s="329"/>
      <c r="R74" s="331"/>
      <c r="S74" s="325"/>
      <c r="T74" s="52"/>
      <c r="U74" s="53"/>
      <c r="V74" s="386"/>
      <c r="W74" s="387"/>
      <c r="X74" s="388"/>
      <c r="Z74" s="387"/>
      <c r="AA74" s="387"/>
      <c r="AB74" s="387"/>
    </row>
    <row r="75" spans="1:28" ht="28.4" customHeight="1" x14ac:dyDescent="0.2">
      <c r="A75" s="351"/>
      <c r="B75" s="352"/>
      <c r="C75" s="337">
        <v>5</v>
      </c>
      <c r="D75" s="335"/>
      <c r="E75" s="335"/>
      <c r="F75" s="335"/>
      <c r="G75" s="335"/>
      <c r="H75" s="335"/>
      <c r="I75" s="37"/>
      <c r="J75" s="95"/>
      <c r="K75" s="97"/>
      <c r="L75" s="353"/>
      <c r="M75" s="352"/>
      <c r="N75" s="337">
        <v>5</v>
      </c>
      <c r="O75" s="324"/>
      <c r="P75" s="326"/>
      <c r="Q75" s="328"/>
      <c r="R75" s="330"/>
      <c r="S75" s="324"/>
      <c r="T75" s="52"/>
      <c r="U75" s="53"/>
      <c r="V75" s="386"/>
      <c r="W75" s="387"/>
      <c r="X75" s="388"/>
      <c r="Z75" s="387"/>
      <c r="AA75" s="387"/>
      <c r="AB75" s="387"/>
    </row>
    <row r="76" spans="1:28" ht="28.4" hidden="1" customHeight="1" x14ac:dyDescent="0.2">
      <c r="A76" s="209"/>
      <c r="B76" s="210"/>
      <c r="C76" s="337"/>
      <c r="D76" s="349"/>
      <c r="E76" s="349"/>
      <c r="F76" s="349"/>
      <c r="G76" s="349"/>
      <c r="H76" s="349"/>
      <c r="I76" s="37"/>
      <c r="J76" s="95"/>
      <c r="K76" s="97"/>
      <c r="L76" s="215"/>
      <c r="M76" s="210"/>
      <c r="N76" s="337"/>
      <c r="O76" s="338"/>
      <c r="P76" s="339"/>
      <c r="Q76" s="340"/>
      <c r="R76" s="341"/>
      <c r="S76" s="338"/>
      <c r="T76" s="52"/>
      <c r="U76" s="53"/>
      <c r="V76" s="386"/>
      <c r="W76" s="387"/>
      <c r="X76" s="388"/>
      <c r="Z76" s="387"/>
      <c r="AA76" s="387"/>
      <c r="AB76" s="387"/>
    </row>
    <row r="77" spans="1:28" ht="28.4" customHeight="1" thickBot="1" x14ac:dyDescent="0.25">
      <c r="A77" s="342">
        <f>B77-COUNTIF($D$60:$H$82,"教材研究")</f>
        <v>0</v>
      </c>
      <c r="B77" s="344">
        <f>COUNTA(D60:H62,D63:H65,D66:H68,D69:H71,D75:H77,D78:H80,D81:H82)</f>
        <v>0</v>
      </c>
      <c r="C77" s="350"/>
      <c r="D77" s="336"/>
      <c r="E77" s="336"/>
      <c r="F77" s="336"/>
      <c r="G77" s="336"/>
      <c r="H77" s="336"/>
      <c r="I77" s="37"/>
      <c r="J77" s="95"/>
      <c r="K77" s="97"/>
      <c r="L77" s="347">
        <f>M77-COUNTA(Q72)-COUNTIF($Q$60:$Q$71,"教材研究")-COUNTIF($Q$75:$Q$82,"教材研究")</f>
        <v>0</v>
      </c>
      <c r="M77" s="348">
        <f>COUNTA(Q60:Q82)</f>
        <v>0</v>
      </c>
      <c r="N77" s="350"/>
      <c r="O77" s="325"/>
      <c r="P77" s="327"/>
      <c r="Q77" s="329"/>
      <c r="R77" s="331"/>
      <c r="S77" s="325"/>
      <c r="T77" s="52"/>
      <c r="U77" s="53"/>
      <c r="V77" s="386"/>
      <c r="W77" s="387"/>
      <c r="X77" s="388"/>
      <c r="Z77" s="387"/>
      <c r="AA77" s="387"/>
      <c r="AB77" s="387"/>
    </row>
    <row r="78" spans="1:28" ht="28.4" customHeight="1" x14ac:dyDescent="0.2">
      <c r="A78" s="343"/>
      <c r="B78" s="344"/>
      <c r="C78" s="337">
        <v>6</v>
      </c>
      <c r="D78" s="335"/>
      <c r="E78" s="335"/>
      <c r="F78" s="335"/>
      <c r="G78" s="335"/>
      <c r="H78" s="335"/>
      <c r="I78" s="37"/>
      <c r="J78" s="95"/>
      <c r="K78" s="97"/>
      <c r="L78" s="347"/>
      <c r="M78" s="348"/>
      <c r="N78" s="337">
        <v>6</v>
      </c>
      <c r="O78" s="324"/>
      <c r="P78" s="326"/>
      <c r="Q78" s="328"/>
      <c r="R78" s="330"/>
      <c r="S78" s="324"/>
      <c r="T78" s="52"/>
      <c r="U78" s="53"/>
      <c r="V78" s="386"/>
      <c r="W78" s="387"/>
      <c r="X78" s="388"/>
      <c r="Z78" s="387"/>
      <c r="AA78" s="387"/>
      <c r="AB78" s="387"/>
    </row>
    <row r="79" spans="1:28" ht="28.4" hidden="1" customHeight="1" x14ac:dyDescent="0.2">
      <c r="A79" s="211"/>
      <c r="B79" s="212"/>
      <c r="C79" s="337"/>
      <c r="D79" s="349"/>
      <c r="E79" s="349"/>
      <c r="F79" s="349"/>
      <c r="G79" s="349"/>
      <c r="H79" s="349"/>
      <c r="I79" s="37"/>
      <c r="J79" s="95"/>
      <c r="K79" s="97"/>
      <c r="L79" s="216"/>
      <c r="M79" s="217"/>
      <c r="N79" s="337"/>
      <c r="O79" s="338"/>
      <c r="P79" s="339"/>
      <c r="Q79" s="340"/>
      <c r="R79" s="341"/>
      <c r="S79" s="338"/>
      <c r="T79" s="52"/>
      <c r="U79" s="53"/>
      <c r="V79" s="386"/>
      <c r="W79" s="387"/>
      <c r="X79" s="388"/>
      <c r="Z79" s="387"/>
      <c r="AA79" s="387"/>
      <c r="AB79" s="387"/>
    </row>
    <row r="80" spans="1:28" ht="28.4" customHeight="1" thickBot="1" x14ac:dyDescent="0.25">
      <c r="A80" s="332" t="s">
        <v>58</v>
      </c>
      <c r="B80" s="333" t="s">
        <v>58</v>
      </c>
      <c r="C80" s="337"/>
      <c r="D80" s="336"/>
      <c r="E80" s="336"/>
      <c r="F80" s="336"/>
      <c r="G80" s="336"/>
      <c r="H80" s="336"/>
      <c r="I80" s="37"/>
      <c r="J80" s="95"/>
      <c r="K80" s="97"/>
      <c r="L80" s="334" t="s">
        <v>96</v>
      </c>
      <c r="M80" s="333" t="s">
        <v>58</v>
      </c>
      <c r="N80" s="337"/>
      <c r="O80" s="325"/>
      <c r="P80" s="327"/>
      <c r="Q80" s="329"/>
      <c r="R80" s="331"/>
      <c r="S80" s="325"/>
      <c r="T80" s="52"/>
      <c r="U80" s="53"/>
      <c r="V80" s="386"/>
      <c r="W80" s="387"/>
      <c r="X80" s="388"/>
      <c r="Z80" s="387"/>
      <c r="AA80" s="387"/>
      <c r="AB80" s="387"/>
    </row>
    <row r="81" spans="1:28" ht="28.4" customHeight="1" x14ac:dyDescent="0.2">
      <c r="A81" s="332"/>
      <c r="B81" s="333"/>
      <c r="C81" s="322" t="s">
        <v>33</v>
      </c>
      <c r="D81" s="335"/>
      <c r="E81" s="335"/>
      <c r="F81" s="335"/>
      <c r="G81" s="335"/>
      <c r="H81" s="335"/>
      <c r="I81" s="37"/>
      <c r="J81" s="95"/>
      <c r="K81" s="97"/>
      <c r="L81" s="334"/>
      <c r="M81" s="333"/>
      <c r="N81" s="322" t="s">
        <v>33</v>
      </c>
      <c r="O81" s="324"/>
      <c r="P81" s="326"/>
      <c r="Q81" s="328"/>
      <c r="R81" s="330"/>
      <c r="S81" s="324"/>
      <c r="T81" s="52"/>
      <c r="U81" s="53"/>
      <c r="V81" s="386"/>
      <c r="W81" s="387"/>
      <c r="X81" s="388"/>
      <c r="Z81" s="387"/>
      <c r="AA81" s="387"/>
      <c r="AB81" s="387"/>
    </row>
    <row r="82" spans="1:28" ht="28.4" customHeight="1" thickBot="1" x14ac:dyDescent="0.25">
      <c r="A82" s="332"/>
      <c r="B82" s="333"/>
      <c r="C82" s="323"/>
      <c r="D82" s="336"/>
      <c r="E82" s="336"/>
      <c r="F82" s="336"/>
      <c r="G82" s="336"/>
      <c r="H82" s="336"/>
      <c r="I82" s="37"/>
      <c r="J82" s="95"/>
      <c r="K82" s="97"/>
      <c r="L82" s="334"/>
      <c r="M82" s="333"/>
      <c r="N82" s="323"/>
      <c r="O82" s="325"/>
      <c r="P82" s="327"/>
      <c r="Q82" s="329"/>
      <c r="R82" s="331"/>
      <c r="S82" s="325"/>
      <c r="T82" s="52"/>
      <c r="U82" s="53"/>
      <c r="V82" s="386"/>
      <c r="W82" s="387"/>
      <c r="X82" s="388"/>
      <c r="Z82" s="387"/>
      <c r="AA82" s="387"/>
      <c r="AB82" s="387"/>
    </row>
    <row r="83" spans="1:28" ht="17.25" customHeight="1" x14ac:dyDescent="0.2">
      <c r="A83" s="64"/>
      <c r="B83" s="63"/>
      <c r="C83" s="58"/>
      <c r="D83" s="58"/>
      <c r="E83" s="58"/>
      <c r="F83" s="58"/>
      <c r="G83" s="58"/>
      <c r="H83" s="58"/>
      <c r="I83" s="63"/>
      <c r="J83" s="61"/>
      <c r="K83" s="62"/>
      <c r="L83" s="61"/>
      <c r="M83" s="61"/>
      <c r="N83" s="61"/>
      <c r="O83" s="61"/>
      <c r="P83" s="61"/>
      <c r="Q83" s="61"/>
      <c r="R83" s="61"/>
      <c r="S83" s="61"/>
      <c r="T83" s="60"/>
      <c r="U83" s="53"/>
      <c r="V83" s="389"/>
      <c r="W83" s="390"/>
      <c r="X83" s="391"/>
      <c r="Z83" s="387"/>
      <c r="AA83" s="387"/>
      <c r="AB83" s="387"/>
    </row>
  </sheetData>
  <sheetProtection sheet="1" formatCells="0"/>
  <mergeCells count="212">
    <mergeCell ref="C4:H4"/>
    <mergeCell ref="V4:W28"/>
    <mergeCell ref="X4:X23"/>
    <mergeCell ref="A5:A6"/>
    <mergeCell ref="C6:C8"/>
    <mergeCell ref="A8:A11"/>
    <mergeCell ref="B8:B14"/>
    <mergeCell ref="C9:C11"/>
    <mergeCell ref="C12:C14"/>
    <mergeCell ref="A14:A20"/>
    <mergeCell ref="B15:B20"/>
    <mergeCell ref="C15:C17"/>
    <mergeCell ref="C18:C20"/>
    <mergeCell ref="B4:B6"/>
    <mergeCell ref="D18:D20"/>
    <mergeCell ref="E18:E20"/>
    <mergeCell ref="F18:F20"/>
    <mergeCell ref="G18:G20"/>
    <mergeCell ref="H18:H20"/>
    <mergeCell ref="A21:A23"/>
    <mergeCell ref="B21:B24"/>
    <mergeCell ref="C21:C23"/>
    <mergeCell ref="A24:A27"/>
    <mergeCell ref="C24:C26"/>
    <mergeCell ref="A1:S1"/>
    <mergeCell ref="V1:X2"/>
    <mergeCell ref="A2:B3"/>
    <mergeCell ref="C2:F3"/>
    <mergeCell ref="G2:I3"/>
    <mergeCell ref="J2:J3"/>
    <mergeCell ref="L2:L3"/>
    <mergeCell ref="M2:O3"/>
    <mergeCell ref="P2:Q3"/>
    <mergeCell ref="Q29:S30"/>
    <mergeCell ref="N35:N37"/>
    <mergeCell ref="A38:A46"/>
    <mergeCell ref="C38:C40"/>
    <mergeCell ref="N38:N40"/>
    <mergeCell ref="C41:C43"/>
    <mergeCell ref="N41:N43"/>
    <mergeCell ref="L42:L43"/>
    <mergeCell ref="M42:M44"/>
    <mergeCell ref="A34:A37"/>
    <mergeCell ref="B34:B40"/>
    <mergeCell ref="J34:K41"/>
    <mergeCell ref="L34:L41"/>
    <mergeCell ref="M34:M40"/>
    <mergeCell ref="C35:C37"/>
    <mergeCell ref="B46:B51"/>
    <mergeCell ref="J46:K46"/>
    <mergeCell ref="M46:M51"/>
    <mergeCell ref="A47:A51"/>
    <mergeCell ref="C47:C49"/>
    <mergeCell ref="J47:K53"/>
    <mergeCell ref="L47:L53"/>
    <mergeCell ref="N47:N49"/>
    <mergeCell ref="C44:C46"/>
    <mergeCell ref="C50:C52"/>
    <mergeCell ref="L4:T27"/>
    <mergeCell ref="T29:T30"/>
    <mergeCell ref="A31:A33"/>
    <mergeCell ref="B31:B33"/>
    <mergeCell ref="J31:L31"/>
    <mergeCell ref="M31:M33"/>
    <mergeCell ref="C32:C34"/>
    <mergeCell ref="J32:K32"/>
    <mergeCell ref="N32:N34"/>
    <mergeCell ref="J33:K33"/>
    <mergeCell ref="A29:A30"/>
    <mergeCell ref="C29:H30"/>
    <mergeCell ref="J29:K30"/>
    <mergeCell ref="L29:L30"/>
    <mergeCell ref="N29:P30"/>
    <mergeCell ref="N50:N52"/>
    <mergeCell ref="A52:A55"/>
    <mergeCell ref="C53:C55"/>
    <mergeCell ref="N53:N55"/>
    <mergeCell ref="J55:K55"/>
    <mergeCell ref="R44:R46"/>
    <mergeCell ref="S44:S46"/>
    <mergeCell ref="J44:K44"/>
    <mergeCell ref="N44:N46"/>
    <mergeCell ref="O44:O46"/>
    <mergeCell ref="P44:P46"/>
    <mergeCell ref="Q44:Q46"/>
    <mergeCell ref="B42:B44"/>
    <mergeCell ref="J42:K43"/>
    <mergeCell ref="V57:X83"/>
    <mergeCell ref="Z57:AB83"/>
    <mergeCell ref="P60:P62"/>
    <mergeCell ref="Q60:Q62"/>
    <mergeCell ref="R60:R62"/>
    <mergeCell ref="S60:S62"/>
    <mergeCell ref="N60:N62"/>
    <mergeCell ref="O60:O62"/>
    <mergeCell ref="R63:R65"/>
    <mergeCell ref="N57:O58"/>
    <mergeCell ref="P57:S58"/>
    <mergeCell ref="S63:S65"/>
    <mergeCell ref="G66:G68"/>
    <mergeCell ref="H66:H68"/>
    <mergeCell ref="N66:N68"/>
    <mergeCell ref="O66:O68"/>
    <mergeCell ref="H63:H65"/>
    <mergeCell ref="F63:F65"/>
    <mergeCell ref="G63:G65"/>
    <mergeCell ref="A59:A69"/>
    <mergeCell ref="B59:B62"/>
    <mergeCell ref="L59:L69"/>
    <mergeCell ref="M59:M62"/>
    <mergeCell ref="C60:C62"/>
    <mergeCell ref="D60:D62"/>
    <mergeCell ref="A57:A58"/>
    <mergeCell ref="B57:B58"/>
    <mergeCell ref="C57:D58"/>
    <mergeCell ref="E57:H58"/>
    <mergeCell ref="K57:L58"/>
    <mergeCell ref="M57:M58"/>
    <mergeCell ref="B63:B68"/>
    <mergeCell ref="C63:C65"/>
    <mergeCell ref="D63:D65"/>
    <mergeCell ref="E63:E65"/>
    <mergeCell ref="E60:E62"/>
    <mergeCell ref="F60:F62"/>
    <mergeCell ref="G60:G62"/>
    <mergeCell ref="H60:H62"/>
    <mergeCell ref="C66:C68"/>
    <mergeCell ref="D66:D68"/>
    <mergeCell ref="A71:A75"/>
    <mergeCell ref="B71:B75"/>
    <mergeCell ref="L71:L75"/>
    <mergeCell ref="M71:M75"/>
    <mergeCell ref="C72:C74"/>
    <mergeCell ref="D72:D74"/>
    <mergeCell ref="R66:R68"/>
    <mergeCell ref="E72:E74"/>
    <mergeCell ref="F72:F74"/>
    <mergeCell ref="G72:G74"/>
    <mergeCell ref="H72:H74"/>
    <mergeCell ref="N72:N74"/>
    <mergeCell ref="O72:O74"/>
    <mergeCell ref="O75:O77"/>
    <mergeCell ref="P75:P77"/>
    <mergeCell ref="Q75:Q77"/>
    <mergeCell ref="R75:R77"/>
    <mergeCell ref="M63:M68"/>
    <mergeCell ref="N63:N65"/>
    <mergeCell ref="O63:O65"/>
    <mergeCell ref="P63:P65"/>
    <mergeCell ref="Q63:Q65"/>
    <mergeCell ref="P66:P68"/>
    <mergeCell ref="Q66:Q68"/>
    <mergeCell ref="S66:S68"/>
    <mergeCell ref="C69:C71"/>
    <mergeCell ref="D69:D71"/>
    <mergeCell ref="E69:E71"/>
    <mergeCell ref="F69:F71"/>
    <mergeCell ref="G69:G71"/>
    <mergeCell ref="H69:H71"/>
    <mergeCell ref="N69:N71"/>
    <mergeCell ref="O69:O71"/>
    <mergeCell ref="P69:P71"/>
    <mergeCell ref="Q69:Q71"/>
    <mergeCell ref="R69:R71"/>
    <mergeCell ref="E66:E68"/>
    <mergeCell ref="F66:F68"/>
    <mergeCell ref="B77:B78"/>
    <mergeCell ref="S75:S77"/>
    <mergeCell ref="P72:P74"/>
    <mergeCell ref="Q72:Q74"/>
    <mergeCell ref="R72:R74"/>
    <mergeCell ref="S72:S74"/>
    <mergeCell ref="S69:S71"/>
    <mergeCell ref="L77:L78"/>
    <mergeCell ref="M77:M78"/>
    <mergeCell ref="C78:C80"/>
    <mergeCell ref="D78:D80"/>
    <mergeCell ref="E78:E80"/>
    <mergeCell ref="F78:F80"/>
    <mergeCell ref="G78:G80"/>
    <mergeCell ref="H78:H80"/>
    <mergeCell ref="N75:N77"/>
    <mergeCell ref="C75:C77"/>
    <mergeCell ref="D75:D77"/>
    <mergeCell ref="E75:E77"/>
    <mergeCell ref="F75:F77"/>
    <mergeCell ref="G75:G77"/>
    <mergeCell ref="H75:H77"/>
    <mergeCell ref="I5:J28"/>
    <mergeCell ref="N81:N82"/>
    <mergeCell ref="O81:O82"/>
    <mergeCell ref="P81:P82"/>
    <mergeCell ref="Q81:Q82"/>
    <mergeCell ref="R81:R82"/>
    <mergeCell ref="S81:S82"/>
    <mergeCell ref="A80:A82"/>
    <mergeCell ref="B80:B82"/>
    <mergeCell ref="L80:L82"/>
    <mergeCell ref="M80:M82"/>
    <mergeCell ref="C81:C82"/>
    <mergeCell ref="D81:D82"/>
    <mergeCell ref="E81:E82"/>
    <mergeCell ref="F81:F82"/>
    <mergeCell ref="G81:G82"/>
    <mergeCell ref="H81:H82"/>
    <mergeCell ref="N78:N80"/>
    <mergeCell ref="O78:O80"/>
    <mergeCell ref="P78:P80"/>
    <mergeCell ref="Q78:Q80"/>
    <mergeCell ref="R78:R80"/>
    <mergeCell ref="S78:S80"/>
    <mergeCell ref="A77:A78"/>
  </mergeCells>
  <phoneticPr fontId="2"/>
  <conditionalFormatting sqref="A8:A11">
    <cfRule type="containsBlanks" dxfId="398" priority="243" stopIfTrue="1">
      <formula>LEN(TRIM(A8))=0</formula>
    </cfRule>
  </conditionalFormatting>
  <conditionalFormatting sqref="A34:A37">
    <cfRule type="containsBlanks" dxfId="397" priority="240" stopIfTrue="1">
      <formula>LEN(TRIM(A34))=0</formula>
    </cfRule>
  </conditionalFormatting>
  <conditionalFormatting sqref="A57:H58">
    <cfRule type="expression" dxfId="396" priority="77">
      <formula>$M$2="拠点校"</formula>
    </cfRule>
  </conditionalFormatting>
  <conditionalFormatting sqref="A59:H82">
    <cfRule type="expression" dxfId="395" priority="157" stopIfTrue="1">
      <formula>$M$2="拠点校"</formula>
    </cfRule>
  </conditionalFormatting>
  <conditionalFormatting sqref="B8:B14">
    <cfRule type="containsBlanks" dxfId="394" priority="242" stopIfTrue="1">
      <formula>LEN(TRIM(B8))=0</formula>
    </cfRule>
  </conditionalFormatting>
  <conditionalFormatting sqref="B21:B24">
    <cfRule type="containsBlanks" dxfId="393" priority="263" stopIfTrue="1">
      <formula>LEN(TRIM(B21))=0</formula>
    </cfRule>
    <cfRule type="expression" dxfId="392" priority="87" stopIfTrue="1">
      <formula>$G$2="小学校"</formula>
    </cfRule>
  </conditionalFormatting>
  <conditionalFormatting sqref="B34:B40">
    <cfRule type="containsBlanks" dxfId="391" priority="239" stopIfTrue="1">
      <formula>LEN(TRIM(B34))=0</formula>
    </cfRule>
  </conditionalFormatting>
  <conditionalFormatting sqref="B46:B51 M46:M51">
    <cfRule type="containsBlanks" dxfId="390" priority="261" stopIfTrue="1">
      <formula>LEN(TRIM(B46))=0</formula>
    </cfRule>
  </conditionalFormatting>
  <conditionalFormatting sqref="B63:B64">
    <cfRule type="containsBlanks" dxfId="389" priority="228" stopIfTrue="1">
      <formula>LEN(TRIM(B63))=0</formula>
    </cfRule>
  </conditionalFormatting>
  <conditionalFormatting sqref="B63:B68">
    <cfRule type="expression" dxfId="388" priority="224" stopIfTrue="1">
      <formula>$M$2="拠点校"</formula>
    </cfRule>
  </conditionalFormatting>
  <conditionalFormatting sqref="C2">
    <cfRule type="containsBlanks" dxfId="387" priority="244" stopIfTrue="1">
      <formula>LEN(TRIM(C2))=0</formula>
    </cfRule>
  </conditionalFormatting>
  <conditionalFormatting sqref="D6:H7">
    <cfRule type="expression" dxfId="386" priority="215" stopIfTrue="1">
      <formula>AND(D32="★",O32="★")</formula>
    </cfRule>
    <cfRule type="expression" dxfId="385" priority="217">
      <formula>O32="★"</formula>
    </cfRule>
    <cfRule type="expression" dxfId="384" priority="219">
      <formula>D32="★"</formula>
    </cfRule>
  </conditionalFormatting>
  <conditionalFormatting sqref="D8:H8">
    <cfRule type="expression" dxfId="383" priority="214" stopIfTrue="1">
      <formula>AND(D32="★",O32="★")</formula>
    </cfRule>
    <cfRule type="expression" dxfId="382" priority="216" stopIfTrue="1">
      <formula>O32="★"</formula>
    </cfRule>
    <cfRule type="expression" dxfId="381" priority="218" stopIfTrue="1">
      <formula>D32="★"</formula>
    </cfRule>
  </conditionalFormatting>
  <conditionalFormatting sqref="D9:H10 D12:H13 D15:H16">
    <cfRule type="expression" dxfId="380" priority="189">
      <formula>D35="★"</formula>
    </cfRule>
    <cfRule type="expression" dxfId="379" priority="187">
      <formula>O35="★"</formula>
    </cfRule>
    <cfRule type="expression" dxfId="378" priority="185" stopIfTrue="1">
      <formula>AND(D35="★",O35="★")</formula>
    </cfRule>
  </conditionalFormatting>
  <conditionalFormatting sqref="D11:H11 D14:H14 D17:H17">
    <cfRule type="expression" dxfId="377" priority="188" stopIfTrue="1">
      <formula>D35="★"</formula>
    </cfRule>
    <cfRule type="expression" dxfId="376" priority="186" stopIfTrue="1">
      <formula>O35="★"</formula>
    </cfRule>
    <cfRule type="expression" dxfId="375" priority="184" stopIfTrue="1">
      <formula>AND(D35="★",O35="★")</formula>
    </cfRule>
  </conditionalFormatting>
  <conditionalFormatting sqref="D21:H22 D24:H25">
    <cfRule type="expression" dxfId="374" priority="183">
      <formula>D47="★"</formula>
    </cfRule>
    <cfRule type="expression" dxfId="373" priority="181">
      <formula>O47="★"</formula>
    </cfRule>
    <cfRule type="expression" dxfId="372" priority="179" stopIfTrue="1">
      <formula>AND(D47="★",O47="★")</formula>
    </cfRule>
  </conditionalFormatting>
  <conditionalFormatting sqref="D23:H23 D26:H26">
    <cfRule type="expression" dxfId="371" priority="178" stopIfTrue="1">
      <formula>AND(D47="★",O47="★")</formula>
    </cfRule>
    <cfRule type="expression" dxfId="370" priority="180" stopIfTrue="1">
      <formula>O47="★"</formula>
    </cfRule>
    <cfRule type="expression" dxfId="369" priority="182" stopIfTrue="1">
      <formula>D47="★"</formula>
    </cfRule>
  </conditionalFormatting>
  <conditionalFormatting sqref="D27:H27">
    <cfRule type="expression" dxfId="368" priority="175" stopIfTrue="1">
      <formula>AND(D53="★",O53="★")</formula>
    </cfRule>
    <cfRule type="expression" dxfId="367" priority="176" stopIfTrue="1">
      <formula>O53="★"</formula>
    </cfRule>
    <cfRule type="expression" dxfId="366" priority="177" stopIfTrue="1">
      <formula>D53="★"</formula>
    </cfRule>
  </conditionalFormatting>
  <conditionalFormatting sqref="D32:H32">
    <cfRule type="expression" dxfId="365" priority="46" stopIfTrue="1">
      <formula>OR(D33="準備等",D33="事後処理")</formula>
    </cfRule>
    <cfRule type="expression" dxfId="364" priority="40" stopIfTrue="1">
      <formula>D32="★"</formula>
    </cfRule>
    <cfRule type="expression" dxfId="363" priority="43" stopIfTrue="1">
      <formula>D$32="(研)"</formula>
    </cfRule>
  </conditionalFormatting>
  <conditionalFormatting sqref="D33:H33">
    <cfRule type="expression" dxfId="362" priority="45" stopIfTrue="1">
      <formula>OR(D33="準備等",D33="事後処理")</formula>
    </cfRule>
    <cfRule type="expression" dxfId="361" priority="41" stopIfTrue="1">
      <formula>D32="★"</formula>
    </cfRule>
    <cfRule type="expression" dxfId="360" priority="42" stopIfTrue="1">
      <formula>D$32="(研)"</formula>
    </cfRule>
  </conditionalFormatting>
  <conditionalFormatting sqref="D34:H34">
    <cfRule type="expression" dxfId="359" priority="44" stopIfTrue="1">
      <formula>OR(D33="準備等",D33="事後処理")</formula>
    </cfRule>
    <cfRule type="expression" dxfId="358" priority="39" stopIfTrue="1">
      <formula>D32="★"</formula>
    </cfRule>
  </conditionalFormatting>
  <conditionalFormatting sqref="D35:H35 D38:H38 D41:H41">
    <cfRule type="expression" dxfId="357" priority="27" stopIfTrue="1">
      <formula>D$32="(研)"</formula>
    </cfRule>
    <cfRule type="expression" dxfId="356" priority="30" stopIfTrue="1">
      <formula>OR(D36="準備等",D36="事後処理")</formula>
    </cfRule>
    <cfRule type="expression" dxfId="355" priority="24" stopIfTrue="1">
      <formula>D35="★"</formula>
    </cfRule>
  </conditionalFormatting>
  <conditionalFormatting sqref="D36:H36 D39:H39 D42:H42">
    <cfRule type="expression" dxfId="354" priority="29" stopIfTrue="1">
      <formula>OR(D36="準備等",D36="事後処理")</formula>
    </cfRule>
    <cfRule type="expression" dxfId="353" priority="26" stopIfTrue="1">
      <formula>D$32="(研)"</formula>
    </cfRule>
    <cfRule type="expression" dxfId="352" priority="25" stopIfTrue="1">
      <formula>D35="★"</formula>
    </cfRule>
  </conditionalFormatting>
  <conditionalFormatting sqref="D37:H37 D40:H40 D43:H43">
    <cfRule type="expression" dxfId="351" priority="28" stopIfTrue="1">
      <formula>OR(D36="準備等",D36="事後処理")</formula>
    </cfRule>
    <cfRule type="expression" dxfId="350" priority="23" stopIfTrue="1">
      <formula>D35="★"</formula>
    </cfRule>
  </conditionalFormatting>
  <conditionalFormatting sqref="D47:H47 D50:H50">
    <cfRule type="expression" dxfId="349" priority="8" stopIfTrue="1">
      <formula>D47="★"</formula>
    </cfRule>
    <cfRule type="expression" dxfId="348" priority="11" stopIfTrue="1">
      <formula>D$32="(研)"</formula>
    </cfRule>
    <cfRule type="expression" dxfId="347" priority="14" stopIfTrue="1">
      <formula>OR(D48="準備等",D48="事後処理")</formula>
    </cfRule>
  </conditionalFormatting>
  <conditionalFormatting sqref="D48:H48 D51:H51">
    <cfRule type="expression" dxfId="346" priority="9" stopIfTrue="1">
      <formula>D47="★"</formula>
    </cfRule>
    <cfRule type="expression" dxfId="345" priority="10" stopIfTrue="1">
      <formula>D$32="(研)"</formula>
    </cfRule>
    <cfRule type="expression" dxfId="344" priority="13" stopIfTrue="1">
      <formula>OR(D48="準備等",D48="事後処理")</formula>
    </cfRule>
  </conditionalFormatting>
  <conditionalFormatting sqref="D49:H49 D52:H52">
    <cfRule type="expression" dxfId="343" priority="7" stopIfTrue="1">
      <formula>D47="★"</formula>
    </cfRule>
    <cfRule type="expression" dxfId="342" priority="12" stopIfTrue="1">
      <formula>OR(D48="準備等",D48="事後処理")</formula>
    </cfRule>
  </conditionalFormatting>
  <conditionalFormatting sqref="D53:H53">
    <cfRule type="expression" dxfId="341" priority="4" stopIfTrue="1">
      <formula>D$32="(研)"</formula>
    </cfRule>
    <cfRule type="expression" dxfId="340" priority="6" stopIfTrue="1">
      <formula>OR(D54="準備等",D54="事後処理")</formula>
    </cfRule>
    <cfRule type="expression" dxfId="339" priority="1" stopIfTrue="1">
      <formula>D53="★"</formula>
    </cfRule>
  </conditionalFormatting>
  <conditionalFormatting sqref="D54:H54">
    <cfRule type="expression" dxfId="338" priority="3" stopIfTrue="1">
      <formula>D$32="(研)"</formula>
    </cfRule>
    <cfRule type="expression" dxfId="337" priority="5" stopIfTrue="1">
      <formula>OR(D54="準備等",D54="事後処理")</formula>
    </cfRule>
    <cfRule type="expression" dxfId="336" priority="2" stopIfTrue="1">
      <formula>D53="★"</formula>
    </cfRule>
  </conditionalFormatting>
  <conditionalFormatting sqref="D55:H55">
    <cfRule type="expression" dxfId="335" priority="125" stopIfTrue="1">
      <formula>OR(D54="準備等",D54="事後処理")</formula>
    </cfRule>
    <cfRule type="expression" dxfId="334" priority="120" stopIfTrue="1">
      <formula>D53="★"</formula>
    </cfRule>
  </conditionalFormatting>
  <conditionalFormatting sqref="D60:H61">
    <cfRule type="expression" dxfId="333" priority="168" stopIfTrue="1">
      <formula>D32="★"</formula>
    </cfRule>
    <cfRule type="expression" dxfId="332" priority="169" stopIfTrue="1">
      <formula>OR(D33="準備等",D33="事後処理",D33="校内研修")</formula>
    </cfRule>
  </conditionalFormatting>
  <conditionalFormatting sqref="D62:H62">
    <cfRule type="expression" dxfId="331" priority="170" stopIfTrue="1">
      <formula>D33="★"</formula>
    </cfRule>
    <cfRule type="expression" dxfId="330" priority="171" stopIfTrue="1">
      <formula>OR(D34="準備等",D34="事後処理",D34="校内研修")</formula>
    </cfRule>
  </conditionalFormatting>
  <conditionalFormatting sqref="D63:H64 D66:H67 D69:H70">
    <cfRule type="expression" dxfId="329" priority="163" stopIfTrue="1">
      <formula>D35="★"</formula>
    </cfRule>
    <cfRule type="expression" dxfId="328" priority="164" stopIfTrue="1">
      <formula>OR(D36="準備等",D36="事後処理",D36="校内研修")</formula>
    </cfRule>
  </conditionalFormatting>
  <conditionalFormatting sqref="D65:H65 D68:H68 D71:H71">
    <cfRule type="expression" dxfId="327" priority="165" stopIfTrue="1">
      <formula>D36="★"</formula>
    </cfRule>
    <cfRule type="expression" dxfId="326" priority="166" stopIfTrue="1">
      <formula>OR(D37="準備等",D37="事後処理",D37="校内研修")</formula>
    </cfRule>
  </conditionalFormatting>
  <conditionalFormatting sqref="D75:H76 D78:H79">
    <cfRule type="expression" dxfId="325" priority="158" stopIfTrue="1">
      <formula>D47="★"</formula>
    </cfRule>
    <cfRule type="expression" dxfId="324" priority="159" stopIfTrue="1">
      <formula>OR(D48="準備等",D48="事後処理",D48="校内研修")</formula>
    </cfRule>
  </conditionalFormatting>
  <conditionalFormatting sqref="D77:H77 D80:H80">
    <cfRule type="expression" dxfId="323" priority="160" stopIfTrue="1">
      <formula>D48="★"</formula>
    </cfRule>
    <cfRule type="expression" dxfId="322" priority="161" stopIfTrue="1">
      <formula>OR(D49="準備等",D49="事後処理",D49="校内研修")</formula>
    </cfRule>
  </conditionalFormatting>
  <conditionalFormatting sqref="D81:H81">
    <cfRule type="expression" dxfId="321" priority="173" stopIfTrue="1">
      <formula>D53="★"</formula>
    </cfRule>
    <cfRule type="expression" dxfId="320" priority="174" stopIfTrue="1">
      <formula>OR(D54="準備等",D54="事後処理",D54="校内研修")</formula>
    </cfRule>
  </conditionalFormatting>
  <conditionalFormatting sqref="G2">
    <cfRule type="containsBlanks" dxfId="319" priority="241" stopIfTrue="1">
      <formula>LEN(TRIM(G2))=0</formula>
    </cfRule>
  </conditionalFormatting>
  <conditionalFormatting sqref="J34:K41">
    <cfRule type="expression" dxfId="318" priority="233" stopIfTrue="1">
      <formula>AND($J$34="",$L$34="",$J$47="",$L$47="")</formula>
    </cfRule>
  </conditionalFormatting>
  <conditionalFormatting sqref="J33:L33">
    <cfRule type="expression" dxfId="317" priority="236" stopIfTrue="1">
      <formula>AND($J$33="",$L$33="",$J$46="",$L$46="")</formula>
    </cfRule>
  </conditionalFormatting>
  <conditionalFormatting sqref="J46:L46">
    <cfRule type="expression" dxfId="316" priority="234" stopIfTrue="1">
      <formula>AND($J$33="",$L$33="",$J$46="",$L$46="")</formula>
    </cfRule>
  </conditionalFormatting>
  <conditionalFormatting sqref="J47:L53">
    <cfRule type="expression" dxfId="315" priority="230" stopIfTrue="1">
      <formula>AND($J$34="",$L$34="",$J$47="",$L$47="")</formula>
    </cfRule>
  </conditionalFormatting>
  <conditionalFormatting sqref="J35:N55">
    <cfRule type="expression" dxfId="314" priority="226" stopIfTrue="1">
      <formula>$M$2="従来"</formula>
    </cfRule>
  </conditionalFormatting>
  <conditionalFormatting sqref="J29:S30">
    <cfRule type="expression" dxfId="313" priority="78">
      <formula>$M$2="従来"</formula>
    </cfRule>
  </conditionalFormatting>
  <conditionalFormatting sqref="J31:S34">
    <cfRule type="expression" dxfId="312" priority="116" stopIfTrue="1">
      <formula>$M$2="従来"</formula>
    </cfRule>
  </conditionalFormatting>
  <conditionalFormatting sqref="L34:L41">
    <cfRule type="expression" dxfId="311" priority="232" stopIfTrue="1">
      <formula>AND($J$34="",$L$34="",$J$47="",$L$47="")</formula>
    </cfRule>
  </conditionalFormatting>
  <conditionalFormatting sqref="M34:M40">
    <cfRule type="containsBlanks" dxfId="310" priority="238" stopIfTrue="1">
      <formula>LEN(TRIM(M34))=0</formula>
    </cfRule>
  </conditionalFormatting>
  <conditionalFormatting sqref="M46:M51 B46:B51">
    <cfRule type="expression" dxfId="309" priority="260" stopIfTrue="1">
      <formula>$G$2="小学校"</formula>
    </cfRule>
  </conditionalFormatting>
  <conditionalFormatting sqref="M63:M64">
    <cfRule type="containsBlanks" dxfId="308" priority="227" stopIfTrue="1">
      <formula>LEN(TRIM(M63))=0</formula>
    </cfRule>
  </conditionalFormatting>
  <conditionalFormatting sqref="M2:O3">
    <cfRule type="containsBlanks" dxfId="307" priority="262" stopIfTrue="1">
      <formula>LEN(TRIM(M2))=0</formula>
    </cfRule>
  </conditionalFormatting>
  <conditionalFormatting sqref="O53">
    <cfRule type="expression" dxfId="306" priority="95" stopIfTrue="1">
      <formula>O53="★"</formula>
    </cfRule>
  </conditionalFormatting>
  <conditionalFormatting sqref="O53:O55">
    <cfRule type="expression" dxfId="305" priority="92" stopIfTrue="1">
      <formula>$M$2="従来"</formula>
    </cfRule>
  </conditionalFormatting>
  <conditionalFormatting sqref="O54">
    <cfRule type="expression" dxfId="304" priority="94" stopIfTrue="1">
      <formula>O53="★"</formula>
    </cfRule>
  </conditionalFormatting>
  <conditionalFormatting sqref="O55">
    <cfRule type="expression" dxfId="303" priority="93" stopIfTrue="1">
      <formula>O53="★"</formula>
    </cfRule>
  </conditionalFormatting>
  <conditionalFormatting sqref="O32:S32">
    <cfRule type="expression" dxfId="302" priority="119" stopIfTrue="1">
      <formula>O32="★"</formula>
    </cfRule>
  </conditionalFormatting>
  <conditionalFormatting sqref="O33:S33">
    <cfRule type="expression" dxfId="301" priority="118" stopIfTrue="1">
      <formula>O32="★"</formula>
    </cfRule>
  </conditionalFormatting>
  <conditionalFormatting sqref="O34:S34">
    <cfRule type="expression" dxfId="300" priority="117" stopIfTrue="1">
      <formula>O32="★"</formula>
    </cfRule>
  </conditionalFormatting>
  <conditionalFormatting sqref="O35:S35 O38:S38 O41:S41">
    <cfRule type="expression" dxfId="299" priority="115" stopIfTrue="1">
      <formula>O35="★"</formula>
    </cfRule>
  </conditionalFormatting>
  <conditionalFormatting sqref="O35:S52">
    <cfRule type="expression" dxfId="298" priority="88" stopIfTrue="1">
      <formula>$M$2="従来"</formula>
    </cfRule>
  </conditionalFormatting>
  <conditionalFormatting sqref="O36:S36 O39:S39 O42:S42">
    <cfRule type="expression" dxfId="297" priority="114" stopIfTrue="1">
      <formula>O35="★"</formula>
    </cfRule>
  </conditionalFormatting>
  <conditionalFormatting sqref="O37:S37 O40:S40 O43:S43">
    <cfRule type="expression" dxfId="296" priority="113" stopIfTrue="1">
      <formula>O35="★"</formula>
    </cfRule>
  </conditionalFormatting>
  <conditionalFormatting sqref="O47:S47">
    <cfRule type="expression" dxfId="295" priority="107" stopIfTrue="1">
      <formula>O47="★"</formula>
    </cfRule>
  </conditionalFormatting>
  <conditionalFormatting sqref="O48:S48">
    <cfRule type="expression" dxfId="294" priority="106" stopIfTrue="1">
      <formula>O47="★"</formula>
    </cfRule>
  </conditionalFormatting>
  <conditionalFormatting sqref="O49:S49">
    <cfRule type="expression" dxfId="293" priority="105" stopIfTrue="1">
      <formula>O47="★"</formula>
    </cfRule>
  </conditionalFormatting>
  <conditionalFormatting sqref="O50:S50">
    <cfRule type="expression" dxfId="292" priority="99" stopIfTrue="1">
      <formula>O50="★"</formula>
    </cfRule>
  </conditionalFormatting>
  <conditionalFormatting sqref="O51:S51">
    <cfRule type="expression" dxfId="291" priority="98" stopIfTrue="1">
      <formula>O50="★"</formula>
    </cfRule>
  </conditionalFormatting>
  <conditionalFormatting sqref="O52:S52">
    <cfRule type="expression" dxfId="290" priority="97" stopIfTrue="1">
      <formula>O50="★"</formula>
    </cfRule>
  </conditionalFormatting>
  <conditionalFormatting sqref="P53:S53">
    <cfRule type="expression" dxfId="289" priority="91" stopIfTrue="1">
      <formula>P53="★"</formula>
    </cfRule>
  </conditionalFormatting>
  <conditionalFormatting sqref="P53:S54">
    <cfRule type="expression" dxfId="288" priority="89" stopIfTrue="1">
      <formula>$M$2="従来"</formula>
    </cfRule>
  </conditionalFormatting>
  <conditionalFormatting sqref="P54:S54">
    <cfRule type="expression" dxfId="287" priority="90" stopIfTrue="1">
      <formula>P53="★"</formula>
    </cfRule>
  </conditionalFormatting>
  <dataValidations count="13">
    <dataValidation type="list" allowBlank="1" showInputMessage="1" sqref="D60:H71 D75:H82" xr:uid="{00000000-0002-0000-0000-000000000000}">
      <formula1>"教材研究"</formula1>
    </dataValidation>
    <dataValidation type="list" allowBlank="1" showInputMessage="1" showErrorMessage="1" sqref="G2:I3" xr:uid="{00000000-0002-0000-0000-000001000000}">
      <formula1>"小学校,中学校,(前期課程),(後期課程)"</formula1>
    </dataValidation>
    <dataValidation type="list" allowBlank="1" showInputMessage="1" showErrorMessage="1" sqref="D50:H50 O41:S41 O47:S47 D32:H32 D38:H38 D41:H41 O50:S50 D53:H53 D35:H35 D47:H47 O32:S32 O35:S35 O38:S38 O53:S53" xr:uid="{00000000-0002-0000-0000-000002000000}">
      <formula1>"★"</formula1>
    </dataValidation>
    <dataValidation imeMode="hiragana" allowBlank="1" showInputMessage="1" showErrorMessage="1" sqref="M34:M40 B8:B14 B34:B40 M63:M68 B63:B68 C2" xr:uid="{00000000-0002-0000-0000-000003000000}"/>
    <dataValidation type="list" allowBlank="1" showInputMessage="1" sqref="D51:H51 D39:H39 D42:H42 D33:H33 D36:H36 D48:H48 D54:H54" xr:uid="{00000000-0002-0000-0000-000004000000}">
      <formula1>"校内研修,準備等,事後処理"</formula1>
    </dataValidation>
    <dataValidation type="list" imeMode="hiragana" allowBlank="1" showInputMessage="1" sqref="A8:A11 A34:A37" xr:uid="{00000000-0002-0000-0000-000005000000}">
      <formula1>"無"</formula1>
    </dataValidation>
    <dataValidation type="list" imeMode="hiragana" allowBlank="1" showInputMessage="1" sqref="J34:L41 J47:L54" xr:uid="{00000000-0002-0000-0000-000006000000}">
      <formula1>"勤務なし"</formula1>
    </dataValidation>
    <dataValidation type="list" allowBlank="1" showInputMessage="1" showErrorMessage="1" sqref="M46:M51 B46:B51 B21:B24" xr:uid="{00000000-0002-0000-0000-000007000000}">
      <formula1>"国　語,社　会,数　学,理　科,音　楽,美　術,保健体育,技　術,家　庭,英　語"</formula1>
    </dataValidation>
    <dataValidation type="list" allowBlank="1" showInputMessage="1" showErrorMessage="1" sqref="J33:L33 J46:L46" xr:uid="{00000000-0002-0000-0000-000008000000}">
      <formula1>"○"</formula1>
    </dataValidation>
    <dataValidation type="list" allowBlank="1" showInputMessage="1" showErrorMessage="1" sqref="D55:H55 O43:S43 O49:S49 D40:H40 D43:H43 D34:H34 D49:H49 D52:H52 O34:S34 D37:H37 O37:S37 O40:S40 O52:S52 O55" xr:uid="{00000000-0002-0000-0000-000009000000}">
      <formula1>"示範,参観"</formula1>
    </dataValidation>
    <dataValidation type="list" allowBlank="1" showInputMessage="1" showErrorMessage="1" sqref="M2:O3" xr:uid="{00000000-0002-0000-0000-00000A000000}">
      <formula1>"従来,拠点校"</formula1>
    </dataValidation>
    <dataValidation type="list" allowBlank="1" showInputMessage="1" showErrorMessage="1" sqref="P55:S55" xr:uid="{00000000-0002-0000-0000-00000B000000}">
      <formula1>"(研)"</formula1>
    </dataValidation>
    <dataValidation type="list" allowBlank="1" showInputMessage="1" showErrorMessage="1" sqref="D14:H14 D17:H17 D8:H8 D23:H23 D11:H11 D26:H26" xr:uid="{00000000-0002-0000-0000-00000C000000}">
      <formula1>"参観,被参観"</formula1>
    </dataValidation>
  </dataValidations>
  <printOptions horizontalCentered="1"/>
  <pageMargins left="0.39370078740157483" right="0.39370078740157483" top="0.35433070866141736" bottom="0.39370078740157483" header="0.19685039370078741" footer="0.19685039370078741"/>
  <pageSetup paperSize="9" scale="50" firstPageNumber="17" orientation="portrait" useFirstPageNumber="1" r:id="rId1"/>
  <headerFooter scaleWithDoc="0"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3"/>
  <sheetViews>
    <sheetView view="pageLayout" zoomScale="80" zoomScaleNormal="75" zoomScaleSheetLayoutView="100" zoomScalePageLayoutView="80" workbookViewId="0">
      <selection activeCell="F34" sqref="F34"/>
    </sheetView>
  </sheetViews>
  <sheetFormatPr defaultColWidth="9" defaultRowHeight="13" x14ac:dyDescent="0.2"/>
  <cols>
    <col min="1" max="1" width="5.90625" style="2" customWidth="1"/>
    <col min="2" max="3" width="6.2695312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26953125" style="2" customWidth="1"/>
    <col min="15" max="19" width="9.90625" style="2" customWidth="1"/>
    <col min="20" max="20" width="5.2695312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36328125" style="2" customWidth="1"/>
    <col min="25" max="25" width="9" style="2"/>
    <col min="26" max="26" width="12.08984375" style="2" customWidth="1"/>
    <col min="27" max="27" width="8.90625" style="2" customWidth="1"/>
    <col min="28" max="28" width="9.36328125" style="2" customWidth="1"/>
    <col min="29" max="16384" width="9" style="2"/>
  </cols>
  <sheetData>
    <row r="1" spans="1:24" ht="33.75" customHeight="1" x14ac:dyDescent="0.2">
      <c r="A1" s="498" t="s">
        <v>244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1"/>
      <c r="U1" s="1"/>
      <c r="V1" s="499" t="s">
        <v>209</v>
      </c>
      <c r="W1" s="439"/>
      <c r="X1" s="440"/>
    </row>
    <row r="2" spans="1:24" ht="27" customHeight="1" thickBot="1" x14ac:dyDescent="0.25">
      <c r="A2" s="444" t="s">
        <v>2</v>
      </c>
      <c r="B2" s="444"/>
      <c r="C2" s="500"/>
      <c r="D2" s="500"/>
      <c r="E2" s="500"/>
      <c r="F2" s="500"/>
      <c r="G2" s="446"/>
      <c r="H2" s="446"/>
      <c r="I2" s="446"/>
      <c r="J2" s="448" t="s">
        <v>162</v>
      </c>
      <c r="K2" s="171"/>
      <c r="L2" s="444" t="s">
        <v>133</v>
      </c>
      <c r="M2" s="503" t="s">
        <v>168</v>
      </c>
      <c r="N2" s="503"/>
      <c r="O2" s="503"/>
      <c r="P2" s="448" t="s">
        <v>6</v>
      </c>
      <c r="Q2" s="448"/>
      <c r="R2" s="171"/>
      <c r="S2" s="171"/>
      <c r="T2" s="171"/>
      <c r="U2" s="66"/>
      <c r="V2" s="441"/>
      <c r="W2" s="442"/>
      <c r="X2" s="443"/>
    </row>
    <row r="3" spans="1:24" ht="29.25" hidden="1" customHeight="1" thickBot="1" x14ac:dyDescent="0.25">
      <c r="A3" s="445"/>
      <c r="B3" s="445"/>
      <c r="C3" s="501"/>
      <c r="D3" s="501"/>
      <c r="E3" s="501"/>
      <c r="F3" s="501"/>
      <c r="G3" s="447"/>
      <c r="H3" s="447"/>
      <c r="I3" s="447"/>
      <c r="J3" s="449"/>
      <c r="K3" s="171"/>
      <c r="L3" s="502"/>
      <c r="M3" s="504"/>
      <c r="N3" s="504"/>
      <c r="O3" s="504"/>
      <c r="P3" s="448"/>
      <c r="Q3" s="448"/>
      <c r="R3" s="171"/>
      <c r="S3" s="171"/>
      <c r="T3" s="171"/>
      <c r="U3" s="66"/>
      <c r="V3" s="67"/>
      <c r="W3" s="67"/>
      <c r="X3" s="67"/>
    </row>
    <row r="4" spans="1:24" ht="30" customHeight="1" x14ac:dyDescent="0.2">
      <c r="A4" s="175" t="s">
        <v>7</v>
      </c>
      <c r="B4" s="462" t="s">
        <v>12</v>
      </c>
      <c r="C4" s="450" t="s">
        <v>8</v>
      </c>
      <c r="D4" s="450"/>
      <c r="E4" s="450"/>
      <c r="F4" s="450"/>
      <c r="G4" s="450"/>
      <c r="H4" s="450"/>
      <c r="I4" s="4"/>
      <c r="J4" s="5"/>
      <c r="K4" s="68"/>
      <c r="L4" s="393" t="s">
        <v>245</v>
      </c>
      <c r="M4" s="384"/>
      <c r="N4" s="384"/>
      <c r="O4" s="384"/>
      <c r="P4" s="384"/>
      <c r="Q4" s="384"/>
      <c r="R4" s="384"/>
      <c r="S4" s="384"/>
      <c r="T4" s="385"/>
      <c r="V4" s="451" t="s">
        <v>242</v>
      </c>
      <c r="W4" s="451"/>
      <c r="X4" s="452" t="s">
        <v>131</v>
      </c>
    </row>
    <row r="5" spans="1:24" ht="24.75" customHeight="1" x14ac:dyDescent="0.2">
      <c r="A5" s="396" t="s">
        <v>11</v>
      </c>
      <c r="B5" s="463"/>
      <c r="C5" s="181"/>
      <c r="D5" s="221" t="s">
        <v>13</v>
      </c>
      <c r="E5" s="221" t="s">
        <v>14</v>
      </c>
      <c r="F5" s="221" t="s">
        <v>15</v>
      </c>
      <c r="G5" s="221" t="s">
        <v>16</v>
      </c>
      <c r="H5" s="221" t="s">
        <v>17</v>
      </c>
      <c r="I5" s="318" t="s">
        <v>240</v>
      </c>
      <c r="J5" s="319"/>
      <c r="K5" s="11"/>
      <c r="L5" s="386"/>
      <c r="M5" s="387"/>
      <c r="N5" s="387"/>
      <c r="O5" s="387"/>
      <c r="P5" s="387"/>
      <c r="Q5" s="387"/>
      <c r="R5" s="387"/>
      <c r="S5" s="387"/>
      <c r="T5" s="388"/>
      <c r="U5" s="69"/>
      <c r="V5" s="451"/>
      <c r="W5" s="451"/>
      <c r="X5" s="453"/>
    </row>
    <row r="6" spans="1:24" ht="33.75" customHeight="1" x14ac:dyDescent="0.2">
      <c r="A6" s="397"/>
      <c r="B6" s="463"/>
      <c r="C6" s="455">
        <v>1</v>
      </c>
      <c r="D6" s="222"/>
      <c r="E6" s="222"/>
      <c r="F6" s="222"/>
      <c r="G6" s="222"/>
      <c r="H6" s="222"/>
      <c r="I6" s="318"/>
      <c r="J6" s="319"/>
      <c r="K6" s="11"/>
      <c r="L6" s="386"/>
      <c r="M6" s="387"/>
      <c r="N6" s="387"/>
      <c r="O6" s="387"/>
      <c r="P6" s="387"/>
      <c r="Q6" s="387"/>
      <c r="R6" s="387"/>
      <c r="S6" s="387"/>
      <c r="T6" s="388"/>
      <c r="U6" s="69"/>
      <c r="V6" s="451"/>
      <c r="W6" s="451"/>
      <c r="X6" s="453"/>
    </row>
    <row r="7" spans="1:24" ht="33.75" hidden="1" customHeight="1" x14ac:dyDescent="0.2">
      <c r="A7" s="219"/>
      <c r="B7" s="220"/>
      <c r="C7" s="455"/>
      <c r="D7" s="223"/>
      <c r="E7" s="223"/>
      <c r="F7" s="223"/>
      <c r="G7" s="223"/>
      <c r="H7" s="223"/>
      <c r="I7" s="318"/>
      <c r="J7" s="319"/>
      <c r="K7" s="11"/>
      <c r="L7" s="386"/>
      <c r="M7" s="387"/>
      <c r="N7" s="387"/>
      <c r="O7" s="387"/>
      <c r="P7" s="387"/>
      <c r="Q7" s="387"/>
      <c r="R7" s="387"/>
      <c r="S7" s="387"/>
      <c r="T7" s="388"/>
      <c r="U7" s="69"/>
      <c r="V7" s="451"/>
      <c r="W7" s="451"/>
      <c r="X7" s="453"/>
    </row>
    <row r="8" spans="1:24" ht="26.25" customHeight="1" x14ac:dyDescent="0.2">
      <c r="A8" s="457"/>
      <c r="B8" s="430"/>
      <c r="C8" s="456"/>
      <c r="D8" s="174"/>
      <c r="E8" s="174"/>
      <c r="F8" s="174"/>
      <c r="G8" s="174"/>
      <c r="H8" s="174"/>
      <c r="I8" s="318"/>
      <c r="J8" s="319"/>
      <c r="K8" s="11"/>
      <c r="L8" s="386"/>
      <c r="M8" s="387"/>
      <c r="N8" s="387"/>
      <c r="O8" s="387"/>
      <c r="P8" s="387"/>
      <c r="Q8" s="387"/>
      <c r="R8" s="387"/>
      <c r="S8" s="387"/>
      <c r="T8" s="388"/>
      <c r="U8" s="69"/>
      <c r="V8" s="451"/>
      <c r="W8" s="451"/>
      <c r="X8" s="453"/>
    </row>
    <row r="9" spans="1:24" ht="33.75" customHeight="1" x14ac:dyDescent="0.2">
      <c r="A9" s="458"/>
      <c r="B9" s="430"/>
      <c r="C9" s="455">
        <v>2</v>
      </c>
      <c r="D9" s="222"/>
      <c r="E9" s="222"/>
      <c r="F9" s="222"/>
      <c r="G9" s="222"/>
      <c r="H9" s="222"/>
      <c r="I9" s="318"/>
      <c r="J9" s="319"/>
      <c r="K9" s="11"/>
      <c r="L9" s="386"/>
      <c r="M9" s="387"/>
      <c r="N9" s="387"/>
      <c r="O9" s="387"/>
      <c r="P9" s="387"/>
      <c r="Q9" s="387"/>
      <c r="R9" s="387"/>
      <c r="S9" s="387"/>
      <c r="T9" s="388"/>
      <c r="U9" s="69"/>
      <c r="V9" s="451"/>
      <c r="W9" s="451"/>
      <c r="X9" s="453"/>
    </row>
    <row r="10" spans="1:24" ht="33.75" hidden="1" customHeight="1" x14ac:dyDescent="0.2">
      <c r="A10" s="458"/>
      <c r="B10" s="430"/>
      <c r="C10" s="455"/>
      <c r="D10" s="223"/>
      <c r="E10" s="223"/>
      <c r="F10" s="223"/>
      <c r="G10" s="223"/>
      <c r="H10" s="223"/>
      <c r="I10" s="318"/>
      <c r="J10" s="319"/>
      <c r="K10" s="11"/>
      <c r="L10" s="386"/>
      <c r="M10" s="387"/>
      <c r="N10" s="387"/>
      <c r="O10" s="387"/>
      <c r="P10" s="387"/>
      <c r="Q10" s="387"/>
      <c r="R10" s="387"/>
      <c r="S10" s="387"/>
      <c r="T10" s="388"/>
      <c r="U10" s="69"/>
      <c r="V10" s="451"/>
      <c r="W10" s="451"/>
      <c r="X10" s="453"/>
    </row>
    <row r="11" spans="1:24" ht="26.25" customHeight="1" x14ac:dyDescent="0.2">
      <c r="A11" s="458"/>
      <c r="B11" s="430"/>
      <c r="C11" s="456"/>
      <c r="D11" s="174"/>
      <c r="E11" s="174"/>
      <c r="F11" s="174"/>
      <c r="G11" s="174"/>
      <c r="H11" s="174"/>
      <c r="I11" s="318"/>
      <c r="J11" s="319"/>
      <c r="K11" s="11"/>
      <c r="L11" s="386"/>
      <c r="M11" s="387"/>
      <c r="N11" s="387"/>
      <c r="O11" s="387"/>
      <c r="P11" s="387"/>
      <c r="Q11" s="387"/>
      <c r="R11" s="387"/>
      <c r="S11" s="387"/>
      <c r="T11" s="388"/>
      <c r="U11" s="69"/>
      <c r="V11" s="451"/>
      <c r="W11" s="451"/>
      <c r="X11" s="453"/>
    </row>
    <row r="12" spans="1:24" ht="33.75" customHeight="1" x14ac:dyDescent="0.2">
      <c r="A12" s="178" t="s">
        <v>158</v>
      </c>
      <c r="B12" s="430"/>
      <c r="C12" s="455">
        <v>3</v>
      </c>
      <c r="D12" s="222"/>
      <c r="E12" s="222"/>
      <c r="F12" s="222"/>
      <c r="G12" s="222"/>
      <c r="H12" s="222"/>
      <c r="I12" s="318"/>
      <c r="J12" s="319"/>
      <c r="K12" s="11"/>
      <c r="L12" s="386"/>
      <c r="M12" s="387"/>
      <c r="N12" s="387"/>
      <c r="O12" s="387"/>
      <c r="P12" s="387"/>
      <c r="Q12" s="387"/>
      <c r="R12" s="387"/>
      <c r="S12" s="387"/>
      <c r="T12" s="388"/>
      <c r="U12" s="69"/>
      <c r="V12" s="451"/>
      <c r="W12" s="451"/>
      <c r="X12" s="453"/>
    </row>
    <row r="13" spans="1:24" ht="33.75" hidden="1" customHeight="1" x14ac:dyDescent="0.2">
      <c r="A13" s="178"/>
      <c r="B13" s="430"/>
      <c r="C13" s="455"/>
      <c r="D13" s="223"/>
      <c r="E13" s="223"/>
      <c r="F13" s="223"/>
      <c r="G13" s="223"/>
      <c r="H13" s="223"/>
      <c r="I13" s="318"/>
      <c r="J13" s="319"/>
      <c r="K13" s="11"/>
      <c r="L13" s="386"/>
      <c r="M13" s="387"/>
      <c r="N13" s="387"/>
      <c r="O13" s="387"/>
      <c r="P13" s="387"/>
      <c r="Q13" s="387"/>
      <c r="R13" s="387"/>
      <c r="S13" s="387"/>
      <c r="T13" s="388"/>
      <c r="U13" s="69"/>
      <c r="V13" s="451"/>
      <c r="W13" s="451"/>
      <c r="X13" s="453"/>
    </row>
    <row r="14" spans="1:24" ht="26.25" customHeight="1" x14ac:dyDescent="0.2">
      <c r="A14" s="397" t="s">
        <v>142</v>
      </c>
      <c r="B14" s="430"/>
      <c r="C14" s="456"/>
      <c r="D14" s="174"/>
      <c r="E14" s="174"/>
      <c r="F14" s="174"/>
      <c r="G14" s="174"/>
      <c r="H14" s="174"/>
      <c r="I14" s="318"/>
      <c r="J14" s="319"/>
      <c r="K14" s="11"/>
      <c r="L14" s="386"/>
      <c r="M14" s="387"/>
      <c r="N14" s="387"/>
      <c r="O14" s="387"/>
      <c r="P14" s="387"/>
      <c r="Q14" s="387"/>
      <c r="R14" s="387"/>
      <c r="S14" s="387"/>
      <c r="T14" s="388"/>
      <c r="U14" s="69"/>
      <c r="V14" s="451"/>
      <c r="W14" s="451"/>
      <c r="X14" s="453"/>
    </row>
    <row r="15" spans="1:24" ht="33.75" customHeight="1" x14ac:dyDescent="0.2">
      <c r="A15" s="397"/>
      <c r="B15" s="459" t="s">
        <v>143</v>
      </c>
      <c r="C15" s="455">
        <v>4</v>
      </c>
      <c r="D15" s="222"/>
      <c r="E15" s="222"/>
      <c r="F15" s="222"/>
      <c r="G15" s="222"/>
      <c r="H15" s="222"/>
      <c r="I15" s="318"/>
      <c r="J15" s="319"/>
      <c r="K15" s="11"/>
      <c r="L15" s="386"/>
      <c r="M15" s="387"/>
      <c r="N15" s="387"/>
      <c r="O15" s="387"/>
      <c r="P15" s="387"/>
      <c r="Q15" s="387"/>
      <c r="R15" s="387"/>
      <c r="S15" s="387"/>
      <c r="T15" s="388"/>
      <c r="U15" s="69"/>
      <c r="V15" s="451"/>
      <c r="W15" s="451"/>
      <c r="X15" s="453"/>
    </row>
    <row r="16" spans="1:24" ht="33.75" hidden="1" customHeight="1" x14ac:dyDescent="0.2">
      <c r="A16" s="397"/>
      <c r="B16" s="459"/>
      <c r="C16" s="455"/>
      <c r="D16" s="223"/>
      <c r="E16" s="223"/>
      <c r="F16" s="223"/>
      <c r="G16" s="223"/>
      <c r="H16" s="223"/>
      <c r="I16" s="318"/>
      <c r="J16" s="319"/>
      <c r="K16" s="11"/>
      <c r="L16" s="386"/>
      <c r="M16" s="387"/>
      <c r="N16" s="387"/>
      <c r="O16" s="387"/>
      <c r="P16" s="387"/>
      <c r="Q16" s="387"/>
      <c r="R16" s="387"/>
      <c r="S16" s="387"/>
      <c r="T16" s="388"/>
      <c r="U16" s="69"/>
      <c r="V16" s="451"/>
      <c r="W16" s="451"/>
      <c r="X16" s="453"/>
    </row>
    <row r="17" spans="1:24" ht="26.25" customHeight="1" x14ac:dyDescent="0.2">
      <c r="A17" s="397"/>
      <c r="B17" s="459"/>
      <c r="C17" s="456"/>
      <c r="D17" s="174"/>
      <c r="E17" s="174"/>
      <c r="F17" s="174"/>
      <c r="G17" s="174"/>
      <c r="H17" s="174"/>
      <c r="I17" s="318"/>
      <c r="J17" s="319"/>
      <c r="K17" s="11"/>
      <c r="L17" s="386"/>
      <c r="M17" s="387"/>
      <c r="N17" s="387"/>
      <c r="O17" s="387"/>
      <c r="P17" s="387"/>
      <c r="Q17" s="387"/>
      <c r="R17" s="387"/>
      <c r="S17" s="387"/>
      <c r="T17" s="388"/>
      <c r="U17" s="69"/>
      <c r="V17" s="451"/>
      <c r="W17" s="451"/>
      <c r="X17" s="453"/>
    </row>
    <row r="18" spans="1:24" ht="22.5" customHeight="1" x14ac:dyDescent="0.2">
      <c r="A18" s="397"/>
      <c r="B18" s="459"/>
      <c r="C18" s="460" t="s">
        <v>28</v>
      </c>
      <c r="D18" s="464" t="s">
        <v>122</v>
      </c>
      <c r="E18" s="464" t="s">
        <v>122</v>
      </c>
      <c r="F18" s="464" t="s">
        <v>122</v>
      </c>
      <c r="G18" s="464" t="s">
        <v>122</v>
      </c>
      <c r="H18" s="464" t="s">
        <v>122</v>
      </c>
      <c r="I18" s="318"/>
      <c r="J18" s="319"/>
      <c r="K18" s="11"/>
      <c r="L18" s="386"/>
      <c r="M18" s="387"/>
      <c r="N18" s="387"/>
      <c r="O18" s="387"/>
      <c r="P18" s="387"/>
      <c r="Q18" s="387"/>
      <c r="R18" s="387"/>
      <c r="S18" s="387"/>
      <c r="T18" s="388"/>
      <c r="U18" s="69"/>
      <c r="V18" s="451"/>
      <c r="W18" s="451"/>
      <c r="X18" s="453"/>
    </row>
    <row r="19" spans="1:24" ht="22.5" hidden="1" customHeight="1" x14ac:dyDescent="0.2">
      <c r="A19" s="397"/>
      <c r="B19" s="459"/>
      <c r="C19" s="461"/>
      <c r="D19" s="465"/>
      <c r="E19" s="465"/>
      <c r="F19" s="465"/>
      <c r="G19" s="465"/>
      <c r="H19" s="465"/>
      <c r="I19" s="318"/>
      <c r="J19" s="319"/>
      <c r="K19" s="11"/>
      <c r="L19" s="386"/>
      <c r="M19" s="387"/>
      <c r="N19" s="387"/>
      <c r="O19" s="387"/>
      <c r="P19" s="387"/>
      <c r="Q19" s="387"/>
      <c r="R19" s="387"/>
      <c r="S19" s="387"/>
      <c r="T19" s="388"/>
      <c r="U19" s="69"/>
      <c r="V19" s="451"/>
      <c r="W19" s="451"/>
      <c r="X19" s="453"/>
    </row>
    <row r="20" spans="1:24" ht="22.5" customHeight="1" x14ac:dyDescent="0.2">
      <c r="A20" s="397"/>
      <c r="B20" s="459"/>
      <c r="C20" s="456"/>
      <c r="D20" s="466"/>
      <c r="E20" s="466"/>
      <c r="F20" s="466"/>
      <c r="G20" s="466"/>
      <c r="H20" s="466"/>
      <c r="I20" s="318"/>
      <c r="J20" s="319"/>
      <c r="K20" s="11"/>
      <c r="L20" s="386"/>
      <c r="M20" s="387"/>
      <c r="N20" s="387"/>
      <c r="O20" s="387"/>
      <c r="P20" s="387"/>
      <c r="Q20" s="387"/>
      <c r="R20" s="387"/>
      <c r="S20" s="387"/>
      <c r="T20" s="388"/>
      <c r="U20" s="69"/>
      <c r="V20" s="451"/>
      <c r="W20" s="451"/>
      <c r="X20" s="453"/>
    </row>
    <row r="21" spans="1:24" ht="33.75" customHeight="1" x14ac:dyDescent="0.2">
      <c r="A21" s="435">
        <f>COUNTA(D6:H6,D9:H9,D12:H12,D15:H15,D21:H21,D24:H24)</f>
        <v>0</v>
      </c>
      <c r="B21" s="356"/>
      <c r="C21" s="455">
        <v>5</v>
      </c>
      <c r="D21" s="222"/>
      <c r="E21" s="222"/>
      <c r="F21" s="222"/>
      <c r="G21" s="222"/>
      <c r="H21" s="222"/>
      <c r="I21" s="318"/>
      <c r="J21" s="319"/>
      <c r="K21" s="11"/>
      <c r="L21" s="386"/>
      <c r="M21" s="387"/>
      <c r="N21" s="387"/>
      <c r="O21" s="387"/>
      <c r="P21" s="387"/>
      <c r="Q21" s="387"/>
      <c r="R21" s="387"/>
      <c r="S21" s="387"/>
      <c r="T21" s="388"/>
      <c r="U21" s="69"/>
      <c r="V21" s="451"/>
      <c r="W21" s="451"/>
      <c r="X21" s="453"/>
    </row>
    <row r="22" spans="1:24" ht="33.75" hidden="1" customHeight="1" x14ac:dyDescent="0.2">
      <c r="A22" s="435"/>
      <c r="B22" s="356"/>
      <c r="C22" s="455"/>
      <c r="D22" s="223"/>
      <c r="E22" s="223"/>
      <c r="F22" s="223"/>
      <c r="G22" s="223"/>
      <c r="H22" s="223"/>
      <c r="I22" s="318"/>
      <c r="J22" s="319"/>
      <c r="K22" s="11"/>
      <c r="L22" s="386"/>
      <c r="M22" s="387"/>
      <c r="N22" s="387"/>
      <c r="O22" s="387"/>
      <c r="P22" s="387"/>
      <c r="Q22" s="387"/>
      <c r="R22" s="387"/>
      <c r="S22" s="387"/>
      <c r="T22" s="388"/>
      <c r="U22" s="69"/>
      <c r="V22" s="451"/>
      <c r="W22" s="451"/>
      <c r="X22" s="453"/>
    </row>
    <row r="23" spans="1:24" ht="26.25" customHeight="1" thickBot="1" x14ac:dyDescent="0.25">
      <c r="A23" s="435"/>
      <c r="B23" s="356"/>
      <c r="C23" s="456"/>
      <c r="D23" s="174"/>
      <c r="E23" s="174"/>
      <c r="F23" s="174"/>
      <c r="G23" s="174"/>
      <c r="H23" s="174"/>
      <c r="I23" s="318"/>
      <c r="J23" s="319"/>
      <c r="K23" s="15"/>
      <c r="L23" s="386"/>
      <c r="M23" s="387"/>
      <c r="N23" s="387"/>
      <c r="O23" s="387"/>
      <c r="P23" s="387"/>
      <c r="Q23" s="387"/>
      <c r="R23" s="387"/>
      <c r="S23" s="387"/>
      <c r="T23" s="388"/>
      <c r="U23" s="69"/>
      <c r="V23" s="451"/>
      <c r="W23" s="451"/>
      <c r="X23" s="454"/>
    </row>
    <row r="24" spans="1:24" ht="33.75" customHeight="1" x14ac:dyDescent="0.2">
      <c r="A24" s="415" t="s">
        <v>58</v>
      </c>
      <c r="B24" s="356"/>
      <c r="C24" s="455">
        <v>6</v>
      </c>
      <c r="D24" s="222"/>
      <c r="E24" s="222"/>
      <c r="F24" s="222"/>
      <c r="G24" s="222"/>
      <c r="H24" s="222"/>
      <c r="I24" s="318"/>
      <c r="J24" s="319"/>
      <c r="K24" s="15"/>
      <c r="L24" s="386"/>
      <c r="M24" s="387"/>
      <c r="N24" s="387"/>
      <c r="O24" s="387"/>
      <c r="P24" s="387"/>
      <c r="Q24" s="387"/>
      <c r="R24" s="387"/>
      <c r="S24" s="387"/>
      <c r="T24" s="388"/>
      <c r="U24" s="69"/>
      <c r="V24" s="451"/>
      <c r="W24" s="451"/>
      <c r="X24" s="72"/>
    </row>
    <row r="25" spans="1:24" ht="33.75" hidden="1" customHeight="1" x14ac:dyDescent="0.2">
      <c r="A25" s="415"/>
      <c r="B25" s="179"/>
      <c r="C25" s="455"/>
      <c r="D25" s="223"/>
      <c r="E25" s="223"/>
      <c r="F25" s="223"/>
      <c r="G25" s="223"/>
      <c r="H25" s="223"/>
      <c r="I25" s="318"/>
      <c r="J25" s="319"/>
      <c r="K25" s="15"/>
      <c r="L25" s="386"/>
      <c r="M25" s="387"/>
      <c r="N25" s="387"/>
      <c r="O25" s="387"/>
      <c r="P25" s="387"/>
      <c r="Q25" s="387"/>
      <c r="R25" s="387"/>
      <c r="S25" s="387"/>
      <c r="T25" s="388"/>
      <c r="U25" s="69"/>
      <c r="V25" s="451"/>
      <c r="W25" s="451"/>
      <c r="X25" s="72"/>
    </row>
    <row r="26" spans="1:24" ht="26.25" customHeight="1" x14ac:dyDescent="0.2">
      <c r="A26" s="415"/>
      <c r="B26" s="180" t="s">
        <v>146</v>
      </c>
      <c r="C26" s="456"/>
      <c r="D26" s="174"/>
      <c r="E26" s="174"/>
      <c r="F26" s="174"/>
      <c r="G26" s="174"/>
      <c r="H26" s="174"/>
      <c r="I26" s="318"/>
      <c r="J26" s="319"/>
      <c r="K26" s="11"/>
      <c r="L26" s="386"/>
      <c r="M26" s="387"/>
      <c r="N26" s="387"/>
      <c r="O26" s="387"/>
      <c r="P26" s="387"/>
      <c r="Q26" s="387"/>
      <c r="R26" s="387"/>
      <c r="S26" s="387"/>
      <c r="T26" s="388"/>
      <c r="U26" s="69"/>
      <c r="V26" s="451"/>
      <c r="W26" s="451"/>
    </row>
    <row r="27" spans="1:24" ht="52.5" customHeight="1" x14ac:dyDescent="0.2">
      <c r="A27" s="415"/>
      <c r="B27" s="180"/>
      <c r="C27" s="183" t="s">
        <v>33</v>
      </c>
      <c r="D27" s="184"/>
      <c r="E27" s="184"/>
      <c r="F27" s="184"/>
      <c r="G27" s="184"/>
      <c r="H27" s="185"/>
      <c r="I27" s="318"/>
      <c r="J27" s="319"/>
      <c r="K27" s="11"/>
      <c r="L27" s="389"/>
      <c r="M27" s="390"/>
      <c r="N27" s="390"/>
      <c r="O27" s="390"/>
      <c r="P27" s="390"/>
      <c r="Q27" s="390"/>
      <c r="R27" s="390"/>
      <c r="S27" s="390"/>
      <c r="T27" s="391"/>
      <c r="U27" s="69"/>
      <c r="V27" s="451"/>
      <c r="W27" s="451"/>
      <c r="X27" s="73"/>
    </row>
    <row r="28" spans="1:24" ht="17.25" customHeight="1" x14ac:dyDescent="0.2">
      <c r="A28" s="20"/>
      <c r="B28" s="21"/>
      <c r="C28" s="22"/>
      <c r="D28" s="23"/>
      <c r="E28" s="23"/>
      <c r="F28" s="23"/>
      <c r="G28" s="23"/>
      <c r="H28" s="23"/>
      <c r="I28" s="320"/>
      <c r="J28" s="321"/>
      <c r="K28" s="54"/>
      <c r="L28" s="79"/>
      <c r="M28" s="79"/>
      <c r="N28" s="79"/>
      <c r="O28" s="18"/>
      <c r="P28" s="18"/>
      <c r="Q28" s="18"/>
      <c r="R28" s="18"/>
      <c r="S28" s="74"/>
      <c r="T28" s="10"/>
      <c r="U28" s="10"/>
      <c r="V28" s="451"/>
      <c r="W28" s="451"/>
      <c r="X28" s="29"/>
    </row>
    <row r="29" spans="1:24" ht="15" customHeight="1" x14ac:dyDescent="0.2">
      <c r="A29" s="359" t="s">
        <v>34</v>
      </c>
      <c r="B29" s="235"/>
      <c r="C29" s="407" t="s">
        <v>35</v>
      </c>
      <c r="D29" s="407"/>
      <c r="E29" s="407"/>
      <c r="F29" s="407"/>
      <c r="G29" s="407"/>
      <c r="H29" s="407"/>
      <c r="I29" s="236"/>
      <c r="J29" s="237"/>
      <c r="K29" s="494" t="s">
        <v>169</v>
      </c>
      <c r="L29" s="495"/>
      <c r="M29" s="238"/>
      <c r="N29" s="363" t="s">
        <v>166</v>
      </c>
      <c r="O29" s="363"/>
      <c r="P29" s="363"/>
      <c r="Q29" s="363"/>
      <c r="R29" s="363"/>
      <c r="S29" s="363"/>
      <c r="T29" s="505"/>
      <c r="U29" s="239"/>
      <c r="V29" s="240"/>
      <c r="W29" s="100"/>
      <c r="X29" s="100"/>
    </row>
    <row r="30" spans="1:24" ht="15" customHeight="1" x14ac:dyDescent="0.2">
      <c r="A30" s="360"/>
      <c r="B30" s="241"/>
      <c r="C30" s="408"/>
      <c r="D30" s="408"/>
      <c r="E30" s="408"/>
      <c r="F30" s="408"/>
      <c r="G30" s="408"/>
      <c r="H30" s="408"/>
      <c r="I30" s="242"/>
      <c r="J30" s="243"/>
      <c r="K30" s="496"/>
      <c r="L30" s="497"/>
      <c r="M30" s="244"/>
      <c r="N30" s="507"/>
      <c r="O30" s="507"/>
      <c r="P30" s="507"/>
      <c r="Q30" s="507"/>
      <c r="R30" s="507"/>
      <c r="S30" s="507"/>
      <c r="T30" s="506"/>
      <c r="U30" s="245"/>
      <c r="V30" s="246"/>
      <c r="W30" s="100"/>
      <c r="X30" s="100"/>
    </row>
    <row r="31" spans="1:24" ht="24.75" customHeight="1" x14ac:dyDescent="0.2">
      <c r="A31" s="396" t="s">
        <v>11</v>
      </c>
      <c r="B31" s="398" t="s">
        <v>12</v>
      </c>
      <c r="C31" s="181"/>
      <c r="D31" s="191" t="s">
        <v>13</v>
      </c>
      <c r="E31" s="192" t="s">
        <v>14</v>
      </c>
      <c r="F31" s="191" t="s">
        <v>15</v>
      </c>
      <c r="G31" s="193" t="s">
        <v>16</v>
      </c>
      <c r="H31" s="191" t="s">
        <v>17</v>
      </c>
      <c r="I31" s="490" t="s">
        <v>239</v>
      </c>
      <c r="J31" s="491"/>
      <c r="K31" s="127"/>
      <c r="L31" s="66"/>
      <c r="M31" s="398" t="s">
        <v>12</v>
      </c>
      <c r="N31" s="181"/>
      <c r="O31" s="191" t="s">
        <v>13</v>
      </c>
      <c r="P31" s="192" t="s">
        <v>14</v>
      </c>
      <c r="Q31" s="191" t="s">
        <v>15</v>
      </c>
      <c r="R31" s="193" t="s">
        <v>16</v>
      </c>
      <c r="S31" s="191" t="s">
        <v>17</v>
      </c>
      <c r="T31" s="467" t="s">
        <v>246</v>
      </c>
      <c r="U31" s="468"/>
      <c r="V31" s="469"/>
      <c r="W31" s="138"/>
      <c r="X31" s="100"/>
    </row>
    <row r="32" spans="1:24" ht="15" customHeight="1" x14ac:dyDescent="0.2">
      <c r="A32" s="397"/>
      <c r="B32" s="398"/>
      <c r="C32" s="392">
        <v>1</v>
      </c>
      <c r="D32" s="194"/>
      <c r="E32" s="194"/>
      <c r="F32" s="194"/>
      <c r="G32" s="194"/>
      <c r="H32" s="194"/>
      <c r="I32" s="490"/>
      <c r="J32" s="491"/>
      <c r="K32" s="128"/>
      <c r="L32" s="104"/>
      <c r="M32" s="398"/>
      <c r="N32" s="392">
        <v>1</v>
      </c>
      <c r="O32" s="194"/>
      <c r="P32" s="194"/>
      <c r="Q32" s="194"/>
      <c r="R32" s="194"/>
      <c r="S32" s="194"/>
      <c r="T32" s="467"/>
      <c r="U32" s="468"/>
      <c r="V32" s="469"/>
      <c r="W32" s="138"/>
      <c r="X32" s="100"/>
    </row>
    <row r="33" spans="1:24" ht="30" customHeight="1" x14ac:dyDescent="0.2">
      <c r="A33" s="397"/>
      <c r="B33" s="398"/>
      <c r="C33" s="337"/>
      <c r="D33" s="227"/>
      <c r="E33" s="227"/>
      <c r="F33" s="227"/>
      <c r="G33" s="227"/>
      <c r="H33" s="227"/>
      <c r="I33" s="490"/>
      <c r="J33" s="491"/>
      <c r="K33" s="129"/>
      <c r="L33" s="107"/>
      <c r="M33" s="398"/>
      <c r="N33" s="337"/>
      <c r="O33" s="470"/>
      <c r="P33" s="470"/>
      <c r="Q33" s="470"/>
      <c r="R33" s="470"/>
      <c r="S33" s="470"/>
      <c r="T33" s="467"/>
      <c r="U33" s="468"/>
      <c r="V33" s="469"/>
      <c r="W33" s="138"/>
      <c r="X33" s="100"/>
    </row>
    <row r="34" spans="1:24" ht="15" customHeight="1" x14ac:dyDescent="0.2">
      <c r="A34" s="428"/>
      <c r="B34" s="430"/>
      <c r="C34" s="350"/>
      <c r="D34" s="174"/>
      <c r="E34" s="174"/>
      <c r="F34" s="174"/>
      <c r="G34" s="174"/>
      <c r="H34" s="174"/>
      <c r="I34" s="490"/>
      <c r="J34" s="491"/>
      <c r="K34" s="130"/>
      <c r="L34" s="102"/>
      <c r="M34" s="508"/>
      <c r="N34" s="350"/>
      <c r="O34" s="377"/>
      <c r="P34" s="377"/>
      <c r="Q34" s="377"/>
      <c r="R34" s="377"/>
      <c r="S34" s="377"/>
      <c r="T34" s="467"/>
      <c r="U34" s="468"/>
      <c r="V34" s="469"/>
      <c r="W34" s="138"/>
      <c r="X34" s="100"/>
    </row>
    <row r="35" spans="1:24" ht="15" customHeight="1" x14ac:dyDescent="0.2">
      <c r="A35" s="429"/>
      <c r="B35" s="430"/>
      <c r="C35" s="392">
        <v>2</v>
      </c>
      <c r="D35" s="194"/>
      <c r="E35" s="194"/>
      <c r="F35" s="194"/>
      <c r="G35" s="194"/>
      <c r="H35" s="194"/>
      <c r="I35" s="490"/>
      <c r="J35" s="491"/>
      <c r="K35" s="130"/>
      <c r="L35" s="102"/>
      <c r="M35" s="508"/>
      <c r="N35" s="422">
        <v>2</v>
      </c>
      <c r="O35" s="194"/>
      <c r="P35" s="194"/>
      <c r="Q35" s="194"/>
      <c r="R35" s="194"/>
      <c r="S35" s="194"/>
      <c r="T35" s="467"/>
      <c r="U35" s="468"/>
      <c r="V35" s="469"/>
      <c r="W35" s="138"/>
      <c r="X35" s="100"/>
    </row>
    <row r="36" spans="1:24" ht="30" customHeight="1" x14ac:dyDescent="0.2">
      <c r="A36" s="429"/>
      <c r="B36" s="430"/>
      <c r="C36" s="337"/>
      <c r="D36" s="227"/>
      <c r="E36" s="227"/>
      <c r="F36" s="227"/>
      <c r="G36" s="227"/>
      <c r="H36" s="227"/>
      <c r="I36" s="490"/>
      <c r="J36" s="491"/>
      <c r="K36" s="130"/>
      <c r="L36" s="102"/>
      <c r="M36" s="508"/>
      <c r="N36" s="423"/>
      <c r="O36" s="470"/>
      <c r="P36" s="470"/>
      <c r="Q36" s="470"/>
      <c r="R36" s="470"/>
      <c r="S36" s="470"/>
      <c r="T36" s="467"/>
      <c r="U36" s="468"/>
      <c r="V36" s="469"/>
      <c r="W36" s="138"/>
      <c r="X36" s="100"/>
    </row>
    <row r="37" spans="1:24" ht="15" customHeight="1" x14ac:dyDescent="0.2">
      <c r="A37" s="429"/>
      <c r="B37" s="430"/>
      <c r="C37" s="350"/>
      <c r="D37" s="174"/>
      <c r="E37" s="174"/>
      <c r="F37" s="174"/>
      <c r="G37" s="174"/>
      <c r="H37" s="174"/>
      <c r="I37" s="490"/>
      <c r="J37" s="491"/>
      <c r="K37" s="130"/>
      <c r="L37" s="102"/>
      <c r="M37" s="508"/>
      <c r="N37" s="424"/>
      <c r="O37" s="377"/>
      <c r="P37" s="377"/>
      <c r="Q37" s="377"/>
      <c r="R37" s="377"/>
      <c r="S37" s="377"/>
      <c r="T37" s="467"/>
      <c r="U37" s="468"/>
      <c r="V37" s="469"/>
      <c r="W37" s="138"/>
      <c r="X37" s="100"/>
    </row>
    <row r="38" spans="1:24" ht="15" customHeight="1" x14ac:dyDescent="0.2">
      <c r="A38" s="425" t="s">
        <v>163</v>
      </c>
      <c r="B38" s="430"/>
      <c r="C38" s="392">
        <v>3</v>
      </c>
      <c r="D38" s="194"/>
      <c r="E38" s="194"/>
      <c r="F38" s="194"/>
      <c r="G38" s="194"/>
      <c r="H38" s="194"/>
      <c r="I38" s="490"/>
      <c r="J38" s="491"/>
      <c r="K38" s="130"/>
      <c r="L38" s="102"/>
      <c r="M38" s="508"/>
      <c r="N38" s="422">
        <v>3</v>
      </c>
      <c r="O38" s="194"/>
      <c r="P38" s="194"/>
      <c r="Q38" s="194"/>
      <c r="R38" s="194"/>
      <c r="S38" s="194"/>
      <c r="T38" s="467"/>
      <c r="U38" s="468"/>
      <c r="V38" s="469"/>
      <c r="W38" s="138"/>
      <c r="X38" s="100"/>
    </row>
    <row r="39" spans="1:24" ht="30" customHeight="1" x14ac:dyDescent="0.2">
      <c r="A39" s="425"/>
      <c r="B39" s="430"/>
      <c r="C39" s="337"/>
      <c r="D39" s="227"/>
      <c r="E39" s="227"/>
      <c r="F39" s="227"/>
      <c r="G39" s="227"/>
      <c r="H39" s="227"/>
      <c r="I39" s="490"/>
      <c r="J39" s="491"/>
      <c r="K39" s="130"/>
      <c r="L39" s="102"/>
      <c r="M39" s="508"/>
      <c r="N39" s="423"/>
      <c r="O39" s="470"/>
      <c r="P39" s="470"/>
      <c r="Q39" s="470"/>
      <c r="R39" s="470"/>
      <c r="S39" s="470"/>
      <c r="T39" s="467"/>
      <c r="U39" s="468"/>
      <c r="V39" s="469"/>
      <c r="W39" s="138"/>
      <c r="X39" s="100"/>
    </row>
    <row r="40" spans="1:24" ht="15" customHeight="1" x14ac:dyDescent="0.2">
      <c r="A40" s="425"/>
      <c r="B40" s="430"/>
      <c r="C40" s="350"/>
      <c r="D40" s="174"/>
      <c r="E40" s="174"/>
      <c r="F40" s="174"/>
      <c r="G40" s="174"/>
      <c r="H40" s="174"/>
      <c r="I40" s="490"/>
      <c r="J40" s="491"/>
      <c r="K40" s="130"/>
      <c r="L40" s="102"/>
      <c r="M40" s="508"/>
      <c r="N40" s="424"/>
      <c r="O40" s="377"/>
      <c r="P40" s="377"/>
      <c r="Q40" s="377"/>
      <c r="R40" s="377"/>
      <c r="S40" s="377"/>
      <c r="T40" s="467"/>
      <c r="U40" s="468"/>
      <c r="V40" s="469"/>
      <c r="W40" s="138"/>
      <c r="X40" s="100"/>
    </row>
    <row r="41" spans="1:24" ht="15" customHeight="1" x14ac:dyDescent="0.2">
      <c r="A41" s="425"/>
      <c r="B41" s="186" t="s">
        <v>158</v>
      </c>
      <c r="C41" s="392">
        <v>4</v>
      </c>
      <c r="D41" s="194"/>
      <c r="E41" s="194"/>
      <c r="F41" s="194"/>
      <c r="G41" s="194"/>
      <c r="H41" s="194"/>
      <c r="I41" s="490"/>
      <c r="J41" s="491"/>
      <c r="K41" s="130"/>
      <c r="L41" s="102"/>
      <c r="M41" s="180" t="s">
        <v>158</v>
      </c>
      <c r="N41" s="392">
        <v>4</v>
      </c>
      <c r="O41" s="194"/>
      <c r="P41" s="194"/>
      <c r="Q41" s="194"/>
      <c r="R41" s="194"/>
      <c r="S41" s="194"/>
      <c r="T41" s="467"/>
      <c r="U41" s="468"/>
      <c r="V41" s="469"/>
      <c r="W41" s="138"/>
      <c r="X41" s="100"/>
    </row>
    <row r="42" spans="1:24" ht="30" customHeight="1" x14ac:dyDescent="0.2">
      <c r="A42" s="425"/>
      <c r="B42" s="378" t="s">
        <v>147</v>
      </c>
      <c r="C42" s="337"/>
      <c r="D42" s="227"/>
      <c r="E42" s="227"/>
      <c r="F42" s="227"/>
      <c r="G42" s="227"/>
      <c r="H42" s="227"/>
      <c r="I42" s="490"/>
      <c r="J42" s="491"/>
      <c r="K42" s="131"/>
      <c r="L42" s="103"/>
      <c r="M42" s="398" t="s">
        <v>149</v>
      </c>
      <c r="N42" s="337"/>
      <c r="O42" s="470"/>
      <c r="P42" s="470"/>
      <c r="Q42" s="470"/>
      <c r="R42" s="470"/>
      <c r="S42" s="470"/>
      <c r="T42" s="467"/>
      <c r="U42" s="468"/>
      <c r="V42" s="469"/>
      <c r="W42" s="138"/>
      <c r="X42" s="100"/>
    </row>
    <row r="43" spans="1:24" ht="15" customHeight="1" x14ac:dyDescent="0.2">
      <c r="A43" s="425"/>
      <c r="B43" s="378"/>
      <c r="C43" s="350"/>
      <c r="D43" s="174"/>
      <c r="E43" s="174"/>
      <c r="F43" s="174"/>
      <c r="G43" s="174"/>
      <c r="H43" s="174"/>
      <c r="I43" s="490"/>
      <c r="J43" s="491"/>
      <c r="K43" s="131"/>
      <c r="L43" s="103"/>
      <c r="M43" s="398"/>
      <c r="N43" s="350"/>
      <c r="O43" s="377"/>
      <c r="P43" s="377"/>
      <c r="Q43" s="377"/>
      <c r="R43" s="377"/>
      <c r="S43" s="377"/>
      <c r="T43" s="467"/>
      <c r="U43" s="468"/>
      <c r="V43" s="469"/>
      <c r="W43" s="138"/>
      <c r="X43" s="100"/>
    </row>
    <row r="44" spans="1:24" ht="15" customHeight="1" x14ac:dyDescent="0.2">
      <c r="A44" s="425"/>
      <c r="B44" s="378"/>
      <c r="C44" s="322" t="s">
        <v>28</v>
      </c>
      <c r="D44" s="195"/>
      <c r="E44" s="195"/>
      <c r="F44" s="195"/>
      <c r="G44" s="195"/>
      <c r="H44" s="195"/>
      <c r="I44" s="490"/>
      <c r="J44" s="491"/>
      <c r="K44" s="128"/>
      <c r="L44" s="104"/>
      <c r="M44" s="398"/>
      <c r="N44" s="322" t="s">
        <v>28</v>
      </c>
      <c r="O44" s="375"/>
      <c r="P44" s="375"/>
      <c r="Q44" s="375"/>
      <c r="R44" s="375"/>
      <c r="S44" s="375"/>
      <c r="T44" s="467"/>
      <c r="U44" s="468"/>
      <c r="V44" s="469"/>
      <c r="W44" s="138"/>
      <c r="X44" s="100"/>
    </row>
    <row r="45" spans="1:24" ht="15" hidden="1" customHeight="1" x14ac:dyDescent="0.2">
      <c r="A45" s="425"/>
      <c r="B45" s="228"/>
      <c r="C45" s="354"/>
      <c r="D45" s="196"/>
      <c r="E45" s="196"/>
      <c r="F45" s="196"/>
      <c r="G45" s="196"/>
      <c r="H45" s="196"/>
      <c r="I45" s="490"/>
      <c r="J45" s="491"/>
      <c r="K45" s="132"/>
      <c r="L45" s="104"/>
      <c r="M45" s="230"/>
      <c r="N45" s="354"/>
      <c r="O45" s="376"/>
      <c r="P45" s="376"/>
      <c r="Q45" s="376"/>
      <c r="R45" s="376"/>
      <c r="S45" s="376"/>
      <c r="T45" s="467"/>
      <c r="U45" s="468"/>
      <c r="V45" s="469"/>
      <c r="W45" s="139"/>
      <c r="X45" s="100"/>
    </row>
    <row r="46" spans="1:24" ht="30" customHeight="1" x14ac:dyDescent="0.2">
      <c r="A46" s="425"/>
      <c r="B46" s="356"/>
      <c r="C46" s="355"/>
      <c r="D46" s="197"/>
      <c r="E46" s="197"/>
      <c r="F46" s="197"/>
      <c r="G46" s="197"/>
      <c r="H46" s="197"/>
      <c r="I46" s="490"/>
      <c r="J46" s="491"/>
      <c r="K46" s="133"/>
      <c r="L46" s="107"/>
      <c r="M46" s="477"/>
      <c r="N46" s="355"/>
      <c r="O46" s="377"/>
      <c r="P46" s="377"/>
      <c r="Q46" s="377"/>
      <c r="R46" s="377"/>
      <c r="S46" s="377"/>
      <c r="T46" s="467"/>
      <c r="U46" s="468"/>
      <c r="V46" s="469"/>
      <c r="W46" s="138"/>
      <c r="X46" s="100"/>
    </row>
    <row r="47" spans="1:24" ht="15" customHeight="1" x14ac:dyDescent="0.2">
      <c r="A47" s="435">
        <f>COUNTA(D33:H33,D36:H36,D39:H39,D42:H42,D48:H48,D51:H51)-COUNTIF(D32:H52,"★")-COUNTIF(D32:H52,"準備等")-COUNTIF(D32:H52,"事後処理")+COUNTIFS(D32,"★",D34,"示範")+COUNTIFS(D35,"★",D37,"示範")+COUNTIFS(D38,"★",D40,"示範")+COUNTIFS(D41,"★",D43,"示範")+COUNTIFS(D47,"★",D49,"示範")+COUNTIFS(D50,"★",D52,"示範")+COUNTIFS(E32,"★",E34,"示範")+COUNTIFS(E35,"★",E37,"示範")+COUNTIFS(E38,"★",E40,"示範")+COUNTIFS(E41,"★",E43,"示範")+COUNTIFS(E47,"★",E49,"示範")+COUNTIFS(E50,"★",E52,"示範")+COUNTIFS(F32,"★",F34,"示範")+COUNTIFS(F35,"★",F37,"示範")+COUNTIFS(F38,"★",F40,"示範")+COUNTIFS(F41,"★",F43,"示範")+COUNTIFS(F47,"★",F49,"示範")+COUNTIFS(F50,"★",F52,"示範")+COUNTIFS(G32,"★",G34,"示範")+COUNTIFS(G35,"★",G37,"示範")+COUNTIFS(G38,"★",G40,"示範")+COUNTIFS(G41,"★",G43,"示範")+COUNTIFS(G47,"★",G49,"示範")+COUNTIFS(G50,"★",G52,"示範")+COUNTIFS(H32,"★",H34,"示範")+COUNTIFS(H35,"★",H37,"示範")+COUNTIFS(H38,"★",H40,"示範")+COUNTIFS(H41,"★",H43,"示範")+COUNTIFS(H47,"★",H49,"示範")+COUNTIFS(H50,"★",H52,"示範")</f>
        <v>0</v>
      </c>
      <c r="B47" s="356"/>
      <c r="C47" s="392">
        <v>5</v>
      </c>
      <c r="D47" s="194"/>
      <c r="E47" s="194"/>
      <c r="F47" s="194"/>
      <c r="G47" s="194"/>
      <c r="H47" s="194"/>
      <c r="I47" s="490"/>
      <c r="J47" s="491"/>
      <c r="K47" s="134"/>
      <c r="L47" s="105"/>
      <c r="M47" s="477"/>
      <c r="N47" s="422">
        <v>5</v>
      </c>
      <c r="O47" s="194"/>
      <c r="P47" s="194"/>
      <c r="Q47" s="194"/>
      <c r="R47" s="194"/>
      <c r="S47" s="194"/>
      <c r="T47" s="467"/>
      <c r="U47" s="468"/>
      <c r="V47" s="469"/>
      <c r="W47" s="138"/>
      <c r="X47" s="100"/>
    </row>
    <row r="48" spans="1:24" ht="30" customHeight="1" x14ac:dyDescent="0.2">
      <c r="A48" s="435"/>
      <c r="B48" s="356"/>
      <c r="C48" s="337"/>
      <c r="D48" s="227"/>
      <c r="E48" s="227"/>
      <c r="F48" s="227"/>
      <c r="G48" s="227"/>
      <c r="H48" s="227"/>
      <c r="I48" s="490"/>
      <c r="J48" s="491"/>
      <c r="K48" s="134"/>
      <c r="L48" s="105"/>
      <c r="M48" s="477"/>
      <c r="N48" s="423"/>
      <c r="O48" s="470"/>
      <c r="P48" s="376"/>
      <c r="Q48" s="470"/>
      <c r="R48" s="470"/>
      <c r="S48" s="470"/>
      <c r="T48" s="467"/>
      <c r="U48" s="468"/>
      <c r="V48" s="469"/>
      <c r="W48" s="138"/>
      <c r="X48" s="100"/>
    </row>
    <row r="49" spans="1:28" ht="15" customHeight="1" x14ac:dyDescent="0.2">
      <c r="A49" s="435"/>
      <c r="B49" s="356"/>
      <c r="C49" s="350"/>
      <c r="D49" s="174"/>
      <c r="E49" s="174"/>
      <c r="F49" s="174"/>
      <c r="G49" s="174"/>
      <c r="H49" s="174"/>
      <c r="I49" s="490"/>
      <c r="J49" s="491"/>
      <c r="K49" s="134"/>
      <c r="L49" s="105"/>
      <c r="M49" s="477"/>
      <c r="N49" s="424"/>
      <c r="O49" s="377"/>
      <c r="P49" s="377"/>
      <c r="Q49" s="377"/>
      <c r="R49" s="377"/>
      <c r="S49" s="377"/>
      <c r="T49" s="467"/>
      <c r="U49" s="468"/>
      <c r="V49" s="469"/>
      <c r="W49" s="138"/>
      <c r="X49" s="100"/>
    </row>
    <row r="50" spans="1:28" ht="15" customHeight="1" x14ac:dyDescent="0.2">
      <c r="A50" s="435"/>
      <c r="B50" s="356"/>
      <c r="C50" s="392">
        <v>6</v>
      </c>
      <c r="D50" s="194"/>
      <c r="E50" s="194"/>
      <c r="F50" s="194"/>
      <c r="G50" s="194"/>
      <c r="H50" s="194"/>
      <c r="I50" s="490"/>
      <c r="J50" s="491"/>
      <c r="K50" s="134"/>
      <c r="L50" s="105"/>
      <c r="M50" s="477"/>
      <c r="N50" s="392">
        <v>6</v>
      </c>
      <c r="O50" s="194"/>
      <c r="P50" s="194"/>
      <c r="Q50" s="194"/>
      <c r="R50" s="194"/>
      <c r="S50" s="194"/>
      <c r="T50" s="467"/>
      <c r="U50" s="468"/>
      <c r="V50" s="469"/>
      <c r="W50" s="138"/>
      <c r="X50" s="100"/>
    </row>
    <row r="51" spans="1:28" ht="30" customHeight="1" x14ac:dyDescent="0.2">
      <c r="A51" s="435"/>
      <c r="B51" s="356"/>
      <c r="C51" s="337"/>
      <c r="D51" s="227"/>
      <c r="E51" s="227"/>
      <c r="F51" s="227"/>
      <c r="G51" s="227"/>
      <c r="H51" s="227"/>
      <c r="I51" s="490"/>
      <c r="J51" s="491"/>
      <c r="K51" s="134"/>
      <c r="L51" s="105"/>
      <c r="M51" s="477"/>
      <c r="N51" s="337"/>
      <c r="O51" s="470"/>
      <c r="P51" s="470"/>
      <c r="Q51" s="470"/>
      <c r="R51" s="470"/>
      <c r="S51" s="470"/>
      <c r="T51" s="467"/>
      <c r="U51" s="468"/>
      <c r="V51" s="469"/>
      <c r="W51" s="138"/>
      <c r="X51" s="100"/>
    </row>
    <row r="52" spans="1:28" ht="15" customHeight="1" x14ac:dyDescent="0.2">
      <c r="A52" s="415" t="s">
        <v>58</v>
      </c>
      <c r="B52" s="180" t="s">
        <v>32</v>
      </c>
      <c r="C52" s="350"/>
      <c r="D52" s="174"/>
      <c r="E52" s="174"/>
      <c r="F52" s="174"/>
      <c r="G52" s="174"/>
      <c r="H52" s="174"/>
      <c r="I52" s="490"/>
      <c r="J52" s="491"/>
      <c r="K52" s="134"/>
      <c r="L52" s="105"/>
      <c r="M52" s="180" t="s">
        <v>32</v>
      </c>
      <c r="N52" s="337"/>
      <c r="O52" s="377"/>
      <c r="P52" s="377"/>
      <c r="Q52" s="377"/>
      <c r="R52" s="377"/>
      <c r="S52" s="377"/>
      <c r="T52" s="467"/>
      <c r="U52" s="468"/>
      <c r="V52" s="469"/>
      <c r="W52" s="138"/>
      <c r="X52" s="100"/>
    </row>
    <row r="53" spans="1:28" ht="15" customHeight="1" x14ac:dyDescent="0.2">
      <c r="A53" s="415"/>
      <c r="B53" s="188"/>
      <c r="C53" s="417" t="s">
        <v>33</v>
      </c>
      <c r="D53" s="194"/>
      <c r="E53" s="194"/>
      <c r="F53" s="194"/>
      <c r="G53" s="194"/>
      <c r="H53" s="194"/>
      <c r="I53" s="490"/>
      <c r="J53" s="491"/>
      <c r="K53" s="134"/>
      <c r="L53" s="105"/>
      <c r="M53" s="478" t="s">
        <v>164</v>
      </c>
      <c r="N53" s="479"/>
      <c r="O53" s="484" t="s">
        <v>165</v>
      </c>
      <c r="P53" s="485"/>
      <c r="Q53" s="485"/>
      <c r="R53" s="485"/>
      <c r="S53" s="486"/>
      <c r="T53" s="467"/>
      <c r="U53" s="468"/>
      <c r="V53" s="469"/>
      <c r="W53" s="138"/>
      <c r="X53" s="100"/>
    </row>
    <row r="54" spans="1:28" ht="45" customHeight="1" x14ac:dyDescent="0.2">
      <c r="A54" s="415"/>
      <c r="B54" s="189"/>
      <c r="C54" s="417"/>
      <c r="D54" s="227"/>
      <c r="E54" s="227"/>
      <c r="F54" s="227"/>
      <c r="G54" s="227"/>
      <c r="H54" s="227"/>
      <c r="I54" s="490"/>
      <c r="J54" s="491"/>
      <c r="K54" s="116"/>
      <c r="L54" s="106"/>
      <c r="M54" s="480"/>
      <c r="N54" s="481"/>
      <c r="O54" s="487"/>
      <c r="P54" s="488"/>
      <c r="Q54" s="488"/>
      <c r="R54" s="488"/>
      <c r="S54" s="489"/>
      <c r="T54" s="467"/>
      <c r="U54" s="468"/>
      <c r="V54" s="469"/>
      <c r="W54" s="138"/>
      <c r="X54" s="100"/>
    </row>
    <row r="55" spans="1:28" ht="45" hidden="1" customHeight="1" x14ac:dyDescent="0.2">
      <c r="A55" s="416"/>
      <c r="B55" s="190"/>
      <c r="C55" s="417"/>
      <c r="D55" s="71"/>
      <c r="E55" s="71"/>
      <c r="F55" s="71"/>
      <c r="G55" s="71"/>
      <c r="H55" s="71"/>
      <c r="I55" s="490"/>
      <c r="J55" s="491"/>
      <c r="K55" s="131"/>
      <c r="L55" s="103" t="s">
        <v>59</v>
      </c>
      <c r="M55" s="482"/>
      <c r="N55" s="483"/>
      <c r="O55" s="81"/>
      <c r="P55" s="82"/>
      <c r="Q55" s="82"/>
      <c r="R55" s="82"/>
      <c r="S55" s="82"/>
      <c r="T55" s="34"/>
      <c r="U55" s="83"/>
      <c r="V55" s="140"/>
      <c r="W55" s="126"/>
      <c r="X55" s="120"/>
    </row>
    <row r="56" spans="1:28" ht="16.5" customHeight="1" x14ac:dyDescent="0.2">
      <c r="A56" s="84"/>
      <c r="B56" s="85"/>
      <c r="C56" s="86"/>
      <c r="D56" s="87"/>
      <c r="E56" s="87"/>
      <c r="F56" s="87"/>
      <c r="G56" s="87"/>
      <c r="H56" s="86"/>
      <c r="I56" s="492"/>
      <c r="J56" s="493"/>
      <c r="K56" s="135"/>
      <c r="L56" s="136"/>
      <c r="M56" s="109"/>
      <c r="N56" s="22"/>
      <c r="O56" s="117"/>
      <c r="P56" s="117"/>
      <c r="Q56" s="117"/>
      <c r="R56" s="117"/>
      <c r="S56" s="117"/>
      <c r="T56" s="123"/>
      <c r="U56" s="63"/>
      <c r="V56" s="137"/>
      <c r="W56" s="118"/>
      <c r="X56" s="118"/>
    </row>
    <row r="57" spans="1:28" ht="15" customHeight="1" x14ac:dyDescent="0.2">
      <c r="A57" s="473" t="s">
        <v>60</v>
      </c>
      <c r="B57" s="474"/>
      <c r="C57" s="471" t="s">
        <v>61</v>
      </c>
      <c r="D57" s="472"/>
      <c r="E57" s="368" t="s">
        <v>62</v>
      </c>
      <c r="F57" s="368"/>
      <c r="G57" s="368"/>
      <c r="H57" s="368"/>
      <c r="I57" s="37"/>
      <c r="J57" s="95"/>
      <c r="K57" s="475" t="s">
        <v>63</v>
      </c>
      <c r="L57" s="476"/>
      <c r="M57" s="474"/>
      <c r="N57" s="471" t="s">
        <v>61</v>
      </c>
      <c r="O57" s="472"/>
      <c r="P57" s="368" t="s">
        <v>64</v>
      </c>
      <c r="Q57" s="368"/>
      <c r="R57" s="368"/>
      <c r="S57" s="368"/>
      <c r="T57" s="52"/>
      <c r="U57" s="53"/>
      <c r="V57" s="100"/>
      <c r="W57" s="100"/>
      <c r="X57" s="100"/>
      <c r="Y57" s="122"/>
      <c r="Z57" s="387"/>
      <c r="AA57" s="387"/>
      <c r="AB57" s="387"/>
    </row>
    <row r="58" spans="1:28" ht="15" customHeight="1" thickBot="1" x14ac:dyDescent="0.25">
      <c r="A58" s="360"/>
      <c r="B58" s="362"/>
      <c r="C58" s="365"/>
      <c r="D58" s="365"/>
      <c r="E58" s="367"/>
      <c r="F58" s="368"/>
      <c r="G58" s="367"/>
      <c r="H58" s="367"/>
      <c r="I58" s="37"/>
      <c r="J58" s="95"/>
      <c r="K58" s="371"/>
      <c r="L58" s="372"/>
      <c r="M58" s="362"/>
      <c r="N58" s="365"/>
      <c r="O58" s="365"/>
      <c r="P58" s="368"/>
      <c r="Q58" s="368"/>
      <c r="R58" s="368"/>
      <c r="S58" s="368"/>
      <c r="T58" s="52"/>
      <c r="U58" s="53"/>
      <c r="V58" s="383"/>
      <c r="W58" s="384"/>
      <c r="X58" s="385"/>
      <c r="Z58" s="387"/>
      <c r="AA58" s="387"/>
      <c r="AB58" s="387"/>
    </row>
    <row r="59" spans="1:28" ht="25.5" customHeight="1" thickBot="1" x14ac:dyDescent="0.25">
      <c r="A59" s="357"/>
      <c r="B59" s="352" t="s">
        <v>156</v>
      </c>
      <c r="C59" s="181"/>
      <c r="D59" s="191" t="s">
        <v>13</v>
      </c>
      <c r="E59" s="192" t="s">
        <v>14</v>
      </c>
      <c r="F59" s="191" t="s">
        <v>15</v>
      </c>
      <c r="G59" s="193" t="s">
        <v>16</v>
      </c>
      <c r="H59" s="191" t="s">
        <v>17</v>
      </c>
      <c r="I59" s="37"/>
      <c r="J59" s="95"/>
      <c r="K59" s="96"/>
      <c r="L59" s="358"/>
      <c r="M59" s="352" t="s">
        <v>156</v>
      </c>
      <c r="N59" s="181"/>
      <c r="O59" s="191" t="s">
        <v>13</v>
      </c>
      <c r="P59" s="192" t="s">
        <v>14</v>
      </c>
      <c r="Q59" s="218" t="s">
        <v>15</v>
      </c>
      <c r="R59" s="193" t="s">
        <v>16</v>
      </c>
      <c r="S59" s="191" t="s">
        <v>17</v>
      </c>
      <c r="T59" s="52"/>
      <c r="U59" s="53"/>
      <c r="V59" s="386"/>
      <c r="W59" s="387"/>
      <c r="X59" s="388"/>
      <c r="Z59" s="387"/>
      <c r="AA59" s="387"/>
      <c r="AB59" s="387"/>
    </row>
    <row r="60" spans="1:28" ht="28.4" customHeight="1" x14ac:dyDescent="0.2">
      <c r="A60" s="351"/>
      <c r="B60" s="352"/>
      <c r="C60" s="337">
        <v>1</v>
      </c>
      <c r="D60" s="335"/>
      <c r="E60" s="335"/>
      <c r="F60" s="335"/>
      <c r="G60" s="335"/>
      <c r="H60" s="335"/>
      <c r="I60" s="37"/>
      <c r="J60" s="95"/>
      <c r="K60" s="11"/>
      <c r="L60" s="353"/>
      <c r="M60" s="352"/>
      <c r="N60" s="337">
        <v>1</v>
      </c>
      <c r="O60" s="324"/>
      <c r="P60" s="326"/>
      <c r="Q60" s="328"/>
      <c r="R60" s="330"/>
      <c r="S60" s="324"/>
      <c r="T60" s="52"/>
      <c r="U60" s="53"/>
      <c r="V60" s="386"/>
      <c r="W60" s="387"/>
      <c r="X60" s="388"/>
      <c r="Z60" s="387"/>
      <c r="AA60" s="387"/>
      <c r="AB60" s="387"/>
    </row>
    <row r="61" spans="1:28" ht="28.4" hidden="1" customHeight="1" x14ac:dyDescent="0.2">
      <c r="A61" s="351"/>
      <c r="B61" s="352"/>
      <c r="C61" s="337"/>
      <c r="D61" s="349"/>
      <c r="E61" s="349"/>
      <c r="F61" s="349"/>
      <c r="G61" s="349"/>
      <c r="H61" s="349"/>
      <c r="I61" s="37"/>
      <c r="J61" s="95"/>
      <c r="K61" s="11"/>
      <c r="L61" s="353"/>
      <c r="M61" s="352"/>
      <c r="N61" s="337"/>
      <c r="O61" s="338"/>
      <c r="P61" s="339"/>
      <c r="Q61" s="340"/>
      <c r="R61" s="341"/>
      <c r="S61" s="338"/>
      <c r="T61" s="52"/>
      <c r="U61" s="53"/>
      <c r="V61" s="386"/>
      <c r="W61" s="387"/>
      <c r="X61" s="388"/>
      <c r="Z61" s="387"/>
      <c r="AA61" s="387"/>
      <c r="AB61" s="387"/>
    </row>
    <row r="62" spans="1:28" ht="28.4" customHeight="1" thickBot="1" x14ac:dyDescent="0.25">
      <c r="A62" s="351"/>
      <c r="B62" s="352"/>
      <c r="C62" s="350"/>
      <c r="D62" s="336"/>
      <c r="E62" s="336"/>
      <c r="F62" s="336"/>
      <c r="G62" s="336"/>
      <c r="H62" s="336"/>
      <c r="I62" s="37"/>
      <c r="J62" s="95"/>
      <c r="K62" s="11"/>
      <c r="L62" s="353"/>
      <c r="M62" s="352"/>
      <c r="N62" s="350"/>
      <c r="O62" s="325"/>
      <c r="P62" s="327"/>
      <c r="Q62" s="329"/>
      <c r="R62" s="331"/>
      <c r="S62" s="325"/>
      <c r="T62" s="52"/>
      <c r="U62" s="53"/>
      <c r="V62" s="386"/>
      <c r="W62" s="387"/>
      <c r="X62" s="388"/>
      <c r="Z62" s="387"/>
      <c r="AA62" s="387"/>
      <c r="AB62" s="387"/>
    </row>
    <row r="63" spans="1:28" ht="28.4" customHeight="1" x14ac:dyDescent="0.2">
      <c r="A63" s="351"/>
      <c r="B63" s="356"/>
      <c r="C63" s="337">
        <v>2</v>
      </c>
      <c r="D63" s="335"/>
      <c r="E63" s="335"/>
      <c r="F63" s="335"/>
      <c r="G63" s="335"/>
      <c r="H63" s="335"/>
      <c r="I63" s="37"/>
      <c r="J63" s="95"/>
      <c r="K63" s="11"/>
      <c r="L63" s="353"/>
      <c r="M63" s="356"/>
      <c r="N63" s="337">
        <v>2</v>
      </c>
      <c r="O63" s="324"/>
      <c r="P63" s="326"/>
      <c r="Q63" s="328"/>
      <c r="R63" s="330"/>
      <c r="S63" s="324"/>
      <c r="T63" s="52"/>
      <c r="U63" s="53"/>
      <c r="V63" s="386"/>
      <c r="W63" s="387"/>
      <c r="X63" s="388"/>
      <c r="Z63" s="387"/>
      <c r="AA63" s="387"/>
      <c r="AB63" s="387"/>
    </row>
    <row r="64" spans="1:28" ht="28.4" hidden="1" customHeight="1" x14ac:dyDescent="0.2">
      <c r="A64" s="351"/>
      <c r="B64" s="356"/>
      <c r="C64" s="337"/>
      <c r="D64" s="349"/>
      <c r="E64" s="349"/>
      <c r="F64" s="349"/>
      <c r="G64" s="349"/>
      <c r="H64" s="349"/>
      <c r="I64" s="37"/>
      <c r="J64" s="95"/>
      <c r="K64" s="11"/>
      <c r="L64" s="353"/>
      <c r="M64" s="356"/>
      <c r="N64" s="337"/>
      <c r="O64" s="338"/>
      <c r="P64" s="339"/>
      <c r="Q64" s="340"/>
      <c r="R64" s="341"/>
      <c r="S64" s="338"/>
      <c r="T64" s="52"/>
      <c r="U64" s="53"/>
      <c r="V64" s="386"/>
      <c r="W64" s="387"/>
      <c r="X64" s="388"/>
      <c r="Z64" s="387"/>
      <c r="AA64" s="387"/>
      <c r="AB64" s="387"/>
    </row>
    <row r="65" spans="1:28" ht="28.4" customHeight="1" thickBot="1" x14ac:dyDescent="0.25">
      <c r="A65" s="351"/>
      <c r="B65" s="356"/>
      <c r="C65" s="350"/>
      <c r="D65" s="336"/>
      <c r="E65" s="336"/>
      <c r="F65" s="336"/>
      <c r="G65" s="336"/>
      <c r="H65" s="336"/>
      <c r="I65" s="37"/>
      <c r="J65" s="95"/>
      <c r="K65" s="11"/>
      <c r="L65" s="353"/>
      <c r="M65" s="356"/>
      <c r="N65" s="350"/>
      <c r="O65" s="325"/>
      <c r="P65" s="327"/>
      <c r="Q65" s="329"/>
      <c r="R65" s="331"/>
      <c r="S65" s="325"/>
      <c r="T65" s="52"/>
      <c r="U65" s="53"/>
      <c r="V65" s="386"/>
      <c r="W65" s="387"/>
      <c r="X65" s="388"/>
      <c r="Z65" s="387"/>
      <c r="AA65" s="387"/>
      <c r="AB65" s="387"/>
    </row>
    <row r="66" spans="1:28" ht="28.4" customHeight="1" x14ac:dyDescent="0.2">
      <c r="A66" s="351"/>
      <c r="B66" s="356"/>
      <c r="C66" s="337">
        <v>3</v>
      </c>
      <c r="D66" s="335"/>
      <c r="E66" s="335"/>
      <c r="F66" s="335"/>
      <c r="G66" s="335"/>
      <c r="H66" s="335"/>
      <c r="I66" s="37"/>
      <c r="J66" s="95"/>
      <c r="K66" s="11"/>
      <c r="L66" s="353"/>
      <c r="M66" s="356"/>
      <c r="N66" s="337">
        <v>3</v>
      </c>
      <c r="O66" s="324"/>
      <c r="P66" s="326"/>
      <c r="Q66" s="328"/>
      <c r="R66" s="330"/>
      <c r="S66" s="324"/>
      <c r="T66" s="52"/>
      <c r="U66" s="53"/>
      <c r="V66" s="386"/>
      <c r="W66" s="387"/>
      <c r="X66" s="388"/>
      <c r="Z66" s="387"/>
      <c r="AA66" s="387"/>
      <c r="AB66" s="387"/>
    </row>
    <row r="67" spans="1:28" ht="28.4" hidden="1" customHeight="1" x14ac:dyDescent="0.2">
      <c r="A67" s="351"/>
      <c r="B67" s="356"/>
      <c r="C67" s="337"/>
      <c r="D67" s="349"/>
      <c r="E67" s="349"/>
      <c r="F67" s="349"/>
      <c r="G67" s="349"/>
      <c r="H67" s="349"/>
      <c r="I67" s="37"/>
      <c r="J67" s="95"/>
      <c r="K67" s="11"/>
      <c r="L67" s="353"/>
      <c r="M67" s="356"/>
      <c r="N67" s="337"/>
      <c r="O67" s="338"/>
      <c r="P67" s="339"/>
      <c r="Q67" s="340"/>
      <c r="R67" s="341"/>
      <c r="S67" s="338"/>
      <c r="T67" s="52"/>
      <c r="U67" s="53"/>
      <c r="V67" s="386"/>
      <c r="W67" s="387"/>
      <c r="X67" s="388"/>
      <c r="Z67" s="387"/>
      <c r="AA67" s="387"/>
      <c r="AB67" s="387"/>
    </row>
    <row r="68" spans="1:28" ht="28.4" customHeight="1" thickBot="1" x14ac:dyDescent="0.25">
      <c r="A68" s="351"/>
      <c r="B68" s="356"/>
      <c r="C68" s="350"/>
      <c r="D68" s="336"/>
      <c r="E68" s="336"/>
      <c r="F68" s="336"/>
      <c r="G68" s="336"/>
      <c r="H68" s="336"/>
      <c r="I68" s="37"/>
      <c r="J68" s="95"/>
      <c r="K68" s="11"/>
      <c r="L68" s="353"/>
      <c r="M68" s="356"/>
      <c r="N68" s="350"/>
      <c r="O68" s="325"/>
      <c r="P68" s="327"/>
      <c r="Q68" s="329"/>
      <c r="R68" s="331"/>
      <c r="S68" s="325"/>
      <c r="T68" s="52"/>
      <c r="U68" s="53"/>
      <c r="V68" s="386"/>
      <c r="W68" s="387"/>
      <c r="X68" s="388"/>
      <c r="Z68" s="387"/>
      <c r="AA68" s="387"/>
      <c r="AB68" s="387"/>
    </row>
    <row r="69" spans="1:28" ht="28.4" customHeight="1" x14ac:dyDescent="0.2">
      <c r="A69" s="351"/>
      <c r="B69" s="180" t="s">
        <v>158</v>
      </c>
      <c r="C69" s="337">
        <v>4</v>
      </c>
      <c r="D69" s="335"/>
      <c r="E69" s="335"/>
      <c r="F69" s="335"/>
      <c r="G69" s="335"/>
      <c r="H69" s="335"/>
      <c r="I69" s="37"/>
      <c r="J69" s="95"/>
      <c r="K69" s="97"/>
      <c r="L69" s="353"/>
      <c r="M69" s="180" t="s">
        <v>158</v>
      </c>
      <c r="N69" s="337">
        <v>4</v>
      </c>
      <c r="O69" s="324"/>
      <c r="P69" s="326"/>
      <c r="Q69" s="328"/>
      <c r="R69" s="330"/>
      <c r="S69" s="324"/>
      <c r="T69" s="52"/>
      <c r="U69" s="53"/>
      <c r="V69" s="386"/>
      <c r="W69" s="387"/>
      <c r="X69" s="388"/>
      <c r="Z69" s="387"/>
      <c r="AA69" s="387"/>
      <c r="AB69" s="387"/>
    </row>
    <row r="70" spans="1:28" ht="28.4" hidden="1" customHeight="1" x14ac:dyDescent="0.2">
      <c r="A70" s="224"/>
      <c r="B70" s="180"/>
      <c r="C70" s="337"/>
      <c r="D70" s="349"/>
      <c r="E70" s="349"/>
      <c r="F70" s="349"/>
      <c r="G70" s="349"/>
      <c r="H70" s="349"/>
      <c r="I70" s="37"/>
      <c r="J70" s="95"/>
      <c r="K70" s="97"/>
      <c r="L70" s="226"/>
      <c r="M70" s="180"/>
      <c r="N70" s="337"/>
      <c r="O70" s="338"/>
      <c r="P70" s="339"/>
      <c r="Q70" s="340"/>
      <c r="R70" s="341"/>
      <c r="S70" s="338"/>
      <c r="T70" s="52"/>
      <c r="U70" s="53"/>
      <c r="V70" s="386"/>
      <c r="W70" s="387"/>
      <c r="X70" s="388"/>
      <c r="Z70" s="387"/>
      <c r="AA70" s="387"/>
      <c r="AB70" s="387"/>
    </row>
    <row r="71" spans="1:28" ht="28.4" customHeight="1" thickBot="1" x14ac:dyDescent="0.25">
      <c r="A71" s="351" t="s">
        <v>159</v>
      </c>
      <c r="B71" s="352" t="s">
        <v>160</v>
      </c>
      <c r="C71" s="350"/>
      <c r="D71" s="336"/>
      <c r="E71" s="336"/>
      <c r="F71" s="336"/>
      <c r="G71" s="336"/>
      <c r="H71" s="336"/>
      <c r="I71" s="37"/>
      <c r="J71" s="95"/>
      <c r="K71" s="97"/>
      <c r="L71" s="353" t="s">
        <v>159</v>
      </c>
      <c r="M71" s="352" t="s">
        <v>160</v>
      </c>
      <c r="N71" s="350"/>
      <c r="O71" s="325"/>
      <c r="P71" s="327"/>
      <c r="Q71" s="329"/>
      <c r="R71" s="331"/>
      <c r="S71" s="325"/>
      <c r="T71" s="52"/>
      <c r="U71" s="53"/>
      <c r="V71" s="386"/>
      <c r="W71" s="387"/>
      <c r="X71" s="388"/>
      <c r="Z71" s="387"/>
      <c r="AA71" s="387"/>
      <c r="AB71" s="387"/>
    </row>
    <row r="72" spans="1:28" ht="22.5" customHeight="1" x14ac:dyDescent="0.2">
      <c r="A72" s="351"/>
      <c r="B72" s="352"/>
      <c r="C72" s="322" t="s">
        <v>28</v>
      </c>
      <c r="D72" s="335"/>
      <c r="E72" s="335"/>
      <c r="F72" s="335"/>
      <c r="G72" s="335"/>
      <c r="H72" s="335"/>
      <c r="I72" s="37"/>
      <c r="J72" s="95"/>
      <c r="K72" s="97"/>
      <c r="L72" s="353"/>
      <c r="M72" s="352"/>
      <c r="N72" s="322" t="s">
        <v>28</v>
      </c>
      <c r="O72" s="324"/>
      <c r="P72" s="326"/>
      <c r="Q72" s="345"/>
      <c r="R72" s="330"/>
      <c r="S72" s="324"/>
      <c r="T72" s="52"/>
      <c r="U72" s="53"/>
      <c r="V72" s="386"/>
      <c r="W72" s="387"/>
      <c r="X72" s="388"/>
      <c r="Z72" s="387"/>
      <c r="AA72" s="387"/>
      <c r="AB72" s="387"/>
    </row>
    <row r="73" spans="1:28" ht="22.5" hidden="1" customHeight="1" x14ac:dyDescent="0.2">
      <c r="A73" s="351"/>
      <c r="B73" s="352"/>
      <c r="C73" s="354"/>
      <c r="D73" s="349"/>
      <c r="E73" s="349"/>
      <c r="F73" s="349"/>
      <c r="G73" s="349"/>
      <c r="H73" s="349"/>
      <c r="I73" s="37"/>
      <c r="J73" s="95"/>
      <c r="K73" s="97"/>
      <c r="L73" s="353"/>
      <c r="M73" s="352"/>
      <c r="N73" s="354"/>
      <c r="O73" s="338"/>
      <c r="P73" s="339"/>
      <c r="Q73" s="346"/>
      <c r="R73" s="341"/>
      <c r="S73" s="338"/>
      <c r="T73" s="52"/>
      <c r="U73" s="53"/>
      <c r="V73" s="386"/>
      <c r="W73" s="387"/>
      <c r="X73" s="388"/>
      <c r="Z73" s="387"/>
      <c r="AA73" s="387"/>
      <c r="AB73" s="387"/>
    </row>
    <row r="74" spans="1:28" ht="22.5" customHeight="1" thickBot="1" x14ac:dyDescent="0.25">
      <c r="A74" s="351"/>
      <c r="B74" s="352"/>
      <c r="C74" s="355"/>
      <c r="D74" s="336"/>
      <c r="E74" s="336"/>
      <c r="F74" s="336"/>
      <c r="G74" s="336"/>
      <c r="H74" s="336"/>
      <c r="I74" s="37"/>
      <c r="J74" s="95"/>
      <c r="K74" s="97"/>
      <c r="L74" s="353"/>
      <c r="M74" s="352"/>
      <c r="N74" s="355"/>
      <c r="O74" s="325"/>
      <c r="P74" s="327"/>
      <c r="Q74" s="329"/>
      <c r="R74" s="331"/>
      <c r="S74" s="325"/>
      <c r="T74" s="52"/>
      <c r="U74" s="53"/>
      <c r="V74" s="386"/>
      <c r="W74" s="387"/>
      <c r="X74" s="388"/>
      <c r="Z74" s="387"/>
      <c r="AA74" s="387"/>
      <c r="AB74" s="387"/>
    </row>
    <row r="75" spans="1:28" ht="28.4" customHeight="1" x14ac:dyDescent="0.2">
      <c r="A75" s="351"/>
      <c r="B75" s="352"/>
      <c r="C75" s="337">
        <v>5</v>
      </c>
      <c r="D75" s="335"/>
      <c r="E75" s="335"/>
      <c r="F75" s="335"/>
      <c r="G75" s="335"/>
      <c r="H75" s="335"/>
      <c r="I75" s="37"/>
      <c r="J75" s="95"/>
      <c r="K75" s="97"/>
      <c r="L75" s="353"/>
      <c r="M75" s="352"/>
      <c r="N75" s="337">
        <v>5</v>
      </c>
      <c r="O75" s="324"/>
      <c r="P75" s="326"/>
      <c r="Q75" s="328"/>
      <c r="R75" s="330"/>
      <c r="S75" s="324"/>
      <c r="T75" s="52"/>
      <c r="U75" s="53"/>
      <c r="V75" s="386"/>
      <c r="W75" s="387"/>
      <c r="X75" s="388"/>
      <c r="Z75" s="387"/>
      <c r="AA75" s="387"/>
      <c r="AB75" s="387"/>
    </row>
    <row r="76" spans="1:28" ht="28.4" hidden="1" customHeight="1" x14ac:dyDescent="0.2">
      <c r="A76" s="224"/>
      <c r="B76" s="225"/>
      <c r="C76" s="337"/>
      <c r="D76" s="349"/>
      <c r="E76" s="349"/>
      <c r="F76" s="349"/>
      <c r="G76" s="349"/>
      <c r="H76" s="349"/>
      <c r="I76" s="37"/>
      <c r="J76" s="95"/>
      <c r="K76" s="97"/>
      <c r="L76" s="226"/>
      <c r="M76" s="225"/>
      <c r="N76" s="337"/>
      <c r="O76" s="338"/>
      <c r="P76" s="339"/>
      <c r="Q76" s="340"/>
      <c r="R76" s="341"/>
      <c r="S76" s="338"/>
      <c r="T76" s="52"/>
      <c r="U76" s="53"/>
      <c r="V76" s="386"/>
      <c r="W76" s="387"/>
      <c r="X76" s="388"/>
      <c r="Z76" s="387"/>
      <c r="AA76" s="387"/>
      <c r="AB76" s="387"/>
    </row>
    <row r="77" spans="1:28" ht="28.4" customHeight="1" thickBot="1" x14ac:dyDescent="0.25">
      <c r="A77" s="343">
        <f>B77-COUNTIF($D$60:$H$82,"教材研究")</f>
        <v>0</v>
      </c>
      <c r="B77" s="344">
        <f>COUNTA(D60:H62,D63:H65,D66:H68,D69:H71,D75:H77,D78:H80,D81:H82)</f>
        <v>0</v>
      </c>
      <c r="C77" s="350"/>
      <c r="D77" s="336"/>
      <c r="E77" s="336"/>
      <c r="F77" s="336"/>
      <c r="G77" s="336"/>
      <c r="H77" s="336"/>
      <c r="I77" s="37"/>
      <c r="J77" s="95"/>
      <c r="K77" s="97"/>
      <c r="L77" s="347">
        <f>M77-COUNTA(Q72)-COUNTIF($Q$60:$Q$71,"教材研究")-COUNTIF($Q$75:$Q$82,"教材研究")</f>
        <v>0</v>
      </c>
      <c r="M77" s="348">
        <f>COUNTA(Q60:Q82)</f>
        <v>0</v>
      </c>
      <c r="N77" s="350"/>
      <c r="O77" s="325"/>
      <c r="P77" s="327"/>
      <c r="Q77" s="329"/>
      <c r="R77" s="331"/>
      <c r="S77" s="325"/>
      <c r="T77" s="52"/>
      <c r="U77" s="53"/>
      <c r="V77" s="386"/>
      <c r="W77" s="387"/>
      <c r="X77" s="388"/>
      <c r="Z77" s="387"/>
      <c r="AA77" s="387"/>
      <c r="AB77" s="387"/>
    </row>
    <row r="78" spans="1:28" ht="28.4" customHeight="1" x14ac:dyDescent="0.2">
      <c r="A78" s="343"/>
      <c r="B78" s="344"/>
      <c r="C78" s="337">
        <v>6</v>
      </c>
      <c r="D78" s="335"/>
      <c r="E78" s="335"/>
      <c r="F78" s="335"/>
      <c r="G78" s="335"/>
      <c r="H78" s="335"/>
      <c r="I78" s="37"/>
      <c r="J78" s="95"/>
      <c r="K78" s="97"/>
      <c r="L78" s="347"/>
      <c r="M78" s="348"/>
      <c r="N78" s="337">
        <v>6</v>
      </c>
      <c r="O78" s="324"/>
      <c r="P78" s="326"/>
      <c r="Q78" s="328"/>
      <c r="R78" s="330"/>
      <c r="S78" s="324"/>
      <c r="T78" s="52"/>
      <c r="U78" s="53"/>
      <c r="V78" s="386"/>
      <c r="W78" s="387"/>
      <c r="X78" s="388"/>
      <c r="Z78" s="387"/>
      <c r="AA78" s="387"/>
      <c r="AB78" s="387"/>
    </row>
    <row r="79" spans="1:28" ht="28.4" hidden="1" customHeight="1" x14ac:dyDescent="0.2">
      <c r="A79" s="211"/>
      <c r="B79" s="212"/>
      <c r="C79" s="337"/>
      <c r="D79" s="349"/>
      <c r="E79" s="349"/>
      <c r="F79" s="349"/>
      <c r="G79" s="349"/>
      <c r="H79" s="349"/>
      <c r="I79" s="37"/>
      <c r="J79" s="95"/>
      <c r="K79" s="97"/>
      <c r="L79" s="216"/>
      <c r="M79" s="217"/>
      <c r="N79" s="337"/>
      <c r="O79" s="338"/>
      <c r="P79" s="339"/>
      <c r="Q79" s="340"/>
      <c r="R79" s="341"/>
      <c r="S79" s="338"/>
      <c r="T79" s="52"/>
      <c r="U79" s="53"/>
      <c r="V79" s="386"/>
      <c r="W79" s="387"/>
      <c r="X79" s="388"/>
      <c r="Z79" s="387"/>
      <c r="AA79" s="387"/>
      <c r="AB79" s="387"/>
    </row>
    <row r="80" spans="1:28" ht="28.4" customHeight="1" thickBot="1" x14ac:dyDescent="0.25">
      <c r="A80" s="332" t="s">
        <v>58</v>
      </c>
      <c r="B80" s="333" t="s">
        <v>58</v>
      </c>
      <c r="C80" s="337"/>
      <c r="D80" s="336"/>
      <c r="E80" s="336"/>
      <c r="F80" s="336"/>
      <c r="G80" s="336"/>
      <c r="H80" s="336"/>
      <c r="I80" s="37"/>
      <c r="J80" s="95"/>
      <c r="K80" s="97"/>
      <c r="L80" s="334" t="s">
        <v>58</v>
      </c>
      <c r="M80" s="333" t="s">
        <v>58</v>
      </c>
      <c r="N80" s="337"/>
      <c r="O80" s="325"/>
      <c r="P80" s="327"/>
      <c r="Q80" s="329"/>
      <c r="R80" s="331"/>
      <c r="S80" s="325"/>
      <c r="T80" s="52"/>
      <c r="U80" s="53"/>
      <c r="V80" s="386"/>
      <c r="W80" s="387"/>
      <c r="X80" s="388"/>
      <c r="Z80" s="387"/>
      <c r="AA80" s="387"/>
      <c r="AB80" s="387"/>
    </row>
    <row r="81" spans="1:28" ht="28.4" customHeight="1" x14ac:dyDescent="0.2">
      <c r="A81" s="332"/>
      <c r="B81" s="333"/>
      <c r="C81" s="322" t="s">
        <v>33</v>
      </c>
      <c r="D81" s="335"/>
      <c r="E81" s="335"/>
      <c r="F81" s="335"/>
      <c r="G81" s="335"/>
      <c r="H81" s="335"/>
      <c r="I81" s="37"/>
      <c r="J81" s="95"/>
      <c r="K81" s="97"/>
      <c r="L81" s="334"/>
      <c r="M81" s="333"/>
      <c r="N81" s="322" t="s">
        <v>33</v>
      </c>
      <c r="O81" s="324"/>
      <c r="P81" s="326"/>
      <c r="Q81" s="328"/>
      <c r="R81" s="330"/>
      <c r="S81" s="324"/>
      <c r="T81" s="52"/>
      <c r="U81" s="53"/>
      <c r="V81" s="386"/>
      <c r="W81" s="387"/>
      <c r="X81" s="388"/>
      <c r="Z81" s="387"/>
      <c r="AA81" s="387"/>
      <c r="AB81" s="387"/>
    </row>
    <row r="82" spans="1:28" ht="28.4" customHeight="1" thickBot="1" x14ac:dyDescent="0.25">
      <c r="A82" s="332"/>
      <c r="B82" s="333"/>
      <c r="C82" s="323"/>
      <c r="D82" s="336"/>
      <c r="E82" s="336"/>
      <c r="F82" s="336"/>
      <c r="G82" s="336"/>
      <c r="H82" s="336"/>
      <c r="I82" s="37"/>
      <c r="J82" s="95"/>
      <c r="K82" s="97"/>
      <c r="L82" s="334"/>
      <c r="M82" s="333"/>
      <c r="N82" s="323"/>
      <c r="O82" s="325"/>
      <c r="P82" s="327"/>
      <c r="Q82" s="329"/>
      <c r="R82" s="331"/>
      <c r="S82" s="325"/>
      <c r="T82" s="52"/>
      <c r="U82" s="53"/>
      <c r="V82" s="386"/>
      <c r="W82" s="387"/>
      <c r="X82" s="388"/>
      <c r="Z82" s="387"/>
      <c r="AA82" s="387"/>
      <c r="AB82" s="387"/>
    </row>
    <row r="83" spans="1:28" ht="17.25" customHeight="1" x14ac:dyDescent="0.2">
      <c r="A83" s="64"/>
      <c r="B83" s="63"/>
      <c r="C83" s="58"/>
      <c r="D83" s="58"/>
      <c r="E83" s="58"/>
      <c r="F83" s="58"/>
      <c r="G83" s="58"/>
      <c r="H83" s="58"/>
      <c r="I83" s="63"/>
      <c r="J83" s="61"/>
      <c r="K83" s="62"/>
      <c r="L83" s="61"/>
      <c r="M83" s="61"/>
      <c r="N83" s="61"/>
      <c r="O83" s="61"/>
      <c r="P83" s="61"/>
      <c r="Q83" s="61"/>
      <c r="R83" s="61"/>
      <c r="S83" s="61"/>
      <c r="T83" s="60"/>
      <c r="U83" s="53"/>
      <c r="V83" s="389"/>
      <c r="W83" s="390"/>
      <c r="X83" s="391"/>
      <c r="Z83" s="387"/>
      <c r="AA83" s="387"/>
      <c r="AB83" s="387"/>
    </row>
  </sheetData>
  <sheetProtection sheet="1" formatCells="0"/>
  <mergeCells count="232">
    <mergeCell ref="Q42:Q43"/>
    <mergeCell ref="R42:R43"/>
    <mergeCell ref="S42:S43"/>
    <mergeCell ref="C6:C8"/>
    <mergeCell ref="A8:A11"/>
    <mergeCell ref="B8:B14"/>
    <mergeCell ref="C9:C11"/>
    <mergeCell ref="C12:C14"/>
    <mergeCell ref="A14:A20"/>
    <mergeCell ref="B15:B20"/>
    <mergeCell ref="C15:C17"/>
    <mergeCell ref="C18:C20"/>
    <mergeCell ref="B4:B6"/>
    <mergeCell ref="C4:H4"/>
    <mergeCell ref="D18:D20"/>
    <mergeCell ref="E18:E20"/>
    <mergeCell ref="F18:F20"/>
    <mergeCell ref="C41:C43"/>
    <mergeCell ref="N41:N43"/>
    <mergeCell ref="B42:B44"/>
    <mergeCell ref="M42:M44"/>
    <mergeCell ref="A34:A37"/>
    <mergeCell ref="B34:B40"/>
    <mergeCell ref="M34:M40"/>
    <mergeCell ref="X4:X23"/>
    <mergeCell ref="O51:O52"/>
    <mergeCell ref="P51:P52"/>
    <mergeCell ref="Q51:Q52"/>
    <mergeCell ref="R51:R52"/>
    <mergeCell ref="S51:S52"/>
    <mergeCell ref="O39:O40"/>
    <mergeCell ref="P39:P40"/>
    <mergeCell ref="Q39:Q40"/>
    <mergeCell ref="O42:O43"/>
    <mergeCell ref="P42:P43"/>
    <mergeCell ref="V4:W28"/>
    <mergeCell ref="T29:T30"/>
    <mergeCell ref="O48:O49"/>
    <mergeCell ref="P48:P49"/>
    <mergeCell ref="Q48:Q49"/>
    <mergeCell ref="R48:R49"/>
    <mergeCell ref="S48:S49"/>
    <mergeCell ref="N29:S30"/>
    <mergeCell ref="O33:O34"/>
    <mergeCell ref="P33:P34"/>
    <mergeCell ref="Q33:Q34"/>
    <mergeCell ref="R39:R40"/>
    <mergeCell ref="S39:S40"/>
    <mergeCell ref="A1:S1"/>
    <mergeCell ref="V1:X2"/>
    <mergeCell ref="A2:B3"/>
    <mergeCell ref="C2:F3"/>
    <mergeCell ref="G2:I3"/>
    <mergeCell ref="J2:J3"/>
    <mergeCell ref="L2:L3"/>
    <mergeCell ref="M2:O3"/>
    <mergeCell ref="P2:Q3"/>
    <mergeCell ref="C35:C37"/>
    <mergeCell ref="A21:A23"/>
    <mergeCell ref="B21:B24"/>
    <mergeCell ref="C21:C23"/>
    <mergeCell ref="A24:A27"/>
    <mergeCell ref="C24:C26"/>
    <mergeCell ref="A31:A33"/>
    <mergeCell ref="B31:B33"/>
    <mergeCell ref="M31:M33"/>
    <mergeCell ref="C32:C34"/>
    <mergeCell ref="A29:A30"/>
    <mergeCell ref="C29:H30"/>
    <mergeCell ref="K29:L30"/>
    <mergeCell ref="I5:J28"/>
    <mergeCell ref="G18:G20"/>
    <mergeCell ref="H18:H20"/>
    <mergeCell ref="A5:A6"/>
    <mergeCell ref="C50:C52"/>
    <mergeCell ref="N50:N52"/>
    <mergeCell ref="A52:A55"/>
    <mergeCell ref="C53:C55"/>
    <mergeCell ref="R44:R46"/>
    <mergeCell ref="S44:S46"/>
    <mergeCell ref="B46:B51"/>
    <mergeCell ref="M46:M51"/>
    <mergeCell ref="A47:A51"/>
    <mergeCell ref="C47:C49"/>
    <mergeCell ref="N47:N49"/>
    <mergeCell ref="C44:C46"/>
    <mergeCell ref="N44:N46"/>
    <mergeCell ref="O44:O46"/>
    <mergeCell ref="P44:P46"/>
    <mergeCell ref="Q44:Q46"/>
    <mergeCell ref="M53:N55"/>
    <mergeCell ref="O53:S53"/>
    <mergeCell ref="O54:S54"/>
    <mergeCell ref="I31:J56"/>
    <mergeCell ref="N35:N37"/>
    <mergeCell ref="A38:A46"/>
    <mergeCell ref="C38:C40"/>
    <mergeCell ref="N38:N40"/>
    <mergeCell ref="Z57:AB83"/>
    <mergeCell ref="A59:A69"/>
    <mergeCell ref="B59:B62"/>
    <mergeCell ref="L59:L69"/>
    <mergeCell ref="M59:M62"/>
    <mergeCell ref="C60:C62"/>
    <mergeCell ref="D60:D62"/>
    <mergeCell ref="A57:A58"/>
    <mergeCell ref="B57:B58"/>
    <mergeCell ref="C57:D58"/>
    <mergeCell ref="E57:H58"/>
    <mergeCell ref="K57:L58"/>
    <mergeCell ref="M57:M58"/>
    <mergeCell ref="P60:P62"/>
    <mergeCell ref="Q60:Q62"/>
    <mergeCell ref="R60:R62"/>
    <mergeCell ref="S60:S62"/>
    <mergeCell ref="B63:B68"/>
    <mergeCell ref="C63:C65"/>
    <mergeCell ref="D63:D65"/>
    <mergeCell ref="E63:E65"/>
    <mergeCell ref="E60:E62"/>
    <mergeCell ref="F60:F62"/>
    <mergeCell ref="G60:G62"/>
    <mergeCell ref="H60:H62"/>
    <mergeCell ref="N60:N62"/>
    <mergeCell ref="O60:O62"/>
    <mergeCell ref="R63:R65"/>
    <mergeCell ref="N57:O58"/>
    <mergeCell ref="P57:S58"/>
    <mergeCell ref="S63:S65"/>
    <mergeCell ref="C66:C68"/>
    <mergeCell ref="D66:D68"/>
    <mergeCell ref="E66:E68"/>
    <mergeCell ref="F66:F68"/>
    <mergeCell ref="G66:G68"/>
    <mergeCell ref="H66:H68"/>
    <mergeCell ref="N66:N68"/>
    <mergeCell ref="O66:O68"/>
    <mergeCell ref="H63:H65"/>
    <mergeCell ref="M63:M68"/>
    <mergeCell ref="N63:N65"/>
    <mergeCell ref="O63:O65"/>
    <mergeCell ref="P63:P65"/>
    <mergeCell ref="Q63:Q65"/>
    <mergeCell ref="P66:P68"/>
    <mergeCell ref="Q66:Q68"/>
    <mergeCell ref="F63:F65"/>
    <mergeCell ref="G63:G65"/>
    <mergeCell ref="A71:A75"/>
    <mergeCell ref="B71:B75"/>
    <mergeCell ref="L71:L75"/>
    <mergeCell ref="M71:M75"/>
    <mergeCell ref="C72:C74"/>
    <mergeCell ref="D72:D74"/>
    <mergeCell ref="R66:R68"/>
    <mergeCell ref="E72:E74"/>
    <mergeCell ref="F72:F74"/>
    <mergeCell ref="G72:G74"/>
    <mergeCell ref="H72:H74"/>
    <mergeCell ref="N72:N74"/>
    <mergeCell ref="O72:O74"/>
    <mergeCell ref="O75:O77"/>
    <mergeCell ref="P75:P77"/>
    <mergeCell ref="Q75:Q77"/>
    <mergeCell ref="R75:R77"/>
    <mergeCell ref="B77:B78"/>
    <mergeCell ref="E69:E71"/>
    <mergeCell ref="F69:F71"/>
    <mergeCell ref="G69:G71"/>
    <mergeCell ref="H69:H71"/>
    <mergeCell ref="N69:N71"/>
    <mergeCell ref="O69:O71"/>
    <mergeCell ref="P69:P71"/>
    <mergeCell ref="Q69:Q71"/>
    <mergeCell ref="R69:R71"/>
    <mergeCell ref="A77:A78"/>
    <mergeCell ref="S75:S77"/>
    <mergeCell ref="P72:P74"/>
    <mergeCell ref="Q72:Q74"/>
    <mergeCell ref="R72:R74"/>
    <mergeCell ref="S72:S74"/>
    <mergeCell ref="S69:S71"/>
    <mergeCell ref="L77:L78"/>
    <mergeCell ref="M77:M78"/>
    <mergeCell ref="C78:C80"/>
    <mergeCell ref="D78:D80"/>
    <mergeCell ref="E78:E80"/>
    <mergeCell ref="F78:F80"/>
    <mergeCell ref="G78:G80"/>
    <mergeCell ref="H78:H80"/>
    <mergeCell ref="N75:N77"/>
    <mergeCell ref="C75:C77"/>
    <mergeCell ref="D75:D77"/>
    <mergeCell ref="E75:E77"/>
    <mergeCell ref="F75:F77"/>
    <mergeCell ref="G75:G77"/>
    <mergeCell ref="H75:H77"/>
    <mergeCell ref="C69:C71"/>
    <mergeCell ref="D69:D71"/>
    <mergeCell ref="A80:A82"/>
    <mergeCell ref="B80:B82"/>
    <mergeCell ref="L80:L82"/>
    <mergeCell ref="M80:M82"/>
    <mergeCell ref="C81:C82"/>
    <mergeCell ref="D81:D82"/>
    <mergeCell ref="E81:E82"/>
    <mergeCell ref="F81:F82"/>
    <mergeCell ref="G81:G82"/>
    <mergeCell ref="H81:H82"/>
    <mergeCell ref="V58:X83"/>
    <mergeCell ref="T31:V54"/>
    <mergeCell ref="L4:T27"/>
    <mergeCell ref="N81:N82"/>
    <mergeCell ref="O81:O82"/>
    <mergeCell ref="P81:P82"/>
    <mergeCell ref="Q81:Q82"/>
    <mergeCell ref="R81:R82"/>
    <mergeCell ref="S81:S82"/>
    <mergeCell ref="N78:N80"/>
    <mergeCell ref="O78:O80"/>
    <mergeCell ref="P78:P80"/>
    <mergeCell ref="Q78:Q80"/>
    <mergeCell ref="R78:R80"/>
    <mergeCell ref="S78:S80"/>
    <mergeCell ref="S66:S68"/>
    <mergeCell ref="N32:N34"/>
    <mergeCell ref="R33:R34"/>
    <mergeCell ref="S33:S34"/>
    <mergeCell ref="O36:O37"/>
    <mergeCell ref="P36:P37"/>
    <mergeCell ref="Q36:Q37"/>
    <mergeCell ref="R36:R37"/>
    <mergeCell ref="S36:S37"/>
  </mergeCells>
  <phoneticPr fontId="2"/>
  <conditionalFormatting sqref="A8:A11">
    <cfRule type="containsBlanks" dxfId="286" priority="279" stopIfTrue="1">
      <formula>LEN(TRIM(A8))=0</formula>
    </cfRule>
  </conditionalFormatting>
  <conditionalFormatting sqref="A34:A37">
    <cfRule type="containsBlanks" dxfId="285" priority="276" stopIfTrue="1">
      <formula>LEN(TRIM(A34))=0</formula>
    </cfRule>
  </conditionalFormatting>
  <conditionalFormatting sqref="A59:H82">
    <cfRule type="expression" dxfId="284" priority="208" stopIfTrue="1">
      <formula>$M$2="拠点校"</formula>
    </cfRule>
  </conditionalFormatting>
  <conditionalFormatting sqref="B8:B14">
    <cfRule type="containsBlanks" dxfId="283" priority="278" stopIfTrue="1">
      <formula>LEN(TRIM(B8))=0</formula>
    </cfRule>
  </conditionalFormatting>
  <conditionalFormatting sqref="B21:B24">
    <cfRule type="expression" dxfId="282" priority="138" stopIfTrue="1">
      <formula>$G$2="小学校"</formula>
    </cfRule>
    <cfRule type="containsBlanks" dxfId="281" priority="296" stopIfTrue="1">
      <formula>LEN(TRIM(B21))=0</formula>
    </cfRule>
  </conditionalFormatting>
  <conditionalFormatting sqref="B34:B40">
    <cfRule type="containsBlanks" dxfId="280" priority="275" stopIfTrue="1">
      <formula>LEN(TRIM(B34))=0</formula>
    </cfRule>
  </conditionalFormatting>
  <conditionalFormatting sqref="B46:B51">
    <cfRule type="containsBlanks" dxfId="279" priority="294" stopIfTrue="1">
      <formula>LEN(TRIM(B46))=0</formula>
    </cfRule>
    <cfRule type="expression" dxfId="278" priority="293" stopIfTrue="1">
      <formula>$G$2="小学校"</formula>
    </cfRule>
  </conditionalFormatting>
  <conditionalFormatting sqref="B63:B64">
    <cfRule type="containsBlanks" dxfId="277" priority="264" stopIfTrue="1">
      <formula>LEN(TRIM(B63))=0</formula>
    </cfRule>
  </conditionalFormatting>
  <conditionalFormatting sqref="B63:B68">
    <cfRule type="expression" dxfId="276" priority="261" stopIfTrue="1">
      <formula>$M$2="拠点校"</formula>
    </cfRule>
  </conditionalFormatting>
  <conditionalFormatting sqref="C2">
    <cfRule type="containsBlanks" dxfId="275" priority="280" stopIfTrue="1">
      <formula>LEN(TRIM(C2))=0</formula>
    </cfRule>
  </conditionalFormatting>
  <conditionalFormatting sqref="D6:H7">
    <cfRule type="expression" dxfId="274" priority="256">
      <formula>D32="★"</formula>
    </cfRule>
    <cfRule type="expression" dxfId="273" priority="254">
      <formula>O32="★"</formula>
    </cfRule>
    <cfRule type="expression" dxfId="272" priority="252" stopIfTrue="1">
      <formula>AND(D32="★",O32="★")</formula>
    </cfRule>
  </conditionalFormatting>
  <conditionalFormatting sqref="D8:H8">
    <cfRule type="expression" dxfId="271" priority="253" stopIfTrue="1">
      <formula>O32="★"</formula>
    </cfRule>
    <cfRule type="expression" dxfId="270" priority="255" stopIfTrue="1">
      <formula>D32="★"</formula>
    </cfRule>
    <cfRule type="expression" dxfId="269" priority="251" stopIfTrue="1">
      <formula>AND(D32="★",O32="★")</formula>
    </cfRule>
  </conditionalFormatting>
  <conditionalFormatting sqref="D9:H10 D12:H13 D15:H16">
    <cfRule type="expression" dxfId="268" priority="226">
      <formula>D35="★"</formula>
    </cfRule>
    <cfRule type="expression" dxfId="267" priority="224">
      <formula>O35="★"</formula>
    </cfRule>
    <cfRule type="expression" dxfId="266" priority="222" stopIfTrue="1">
      <formula>AND(D35="★",O35="★")</formula>
    </cfRule>
  </conditionalFormatting>
  <conditionalFormatting sqref="D11:H11 D14:H14 D17:H17">
    <cfRule type="expression" dxfId="265" priority="225" stopIfTrue="1">
      <formula>D35="★"</formula>
    </cfRule>
    <cfRule type="expression" dxfId="264" priority="223" stopIfTrue="1">
      <formula>O35="★"</formula>
    </cfRule>
    <cfRule type="expression" dxfId="263" priority="221" stopIfTrue="1">
      <formula>AND(D35="★",O35="★")</formula>
    </cfRule>
  </conditionalFormatting>
  <conditionalFormatting sqref="D21:H22 D24:H25">
    <cfRule type="expression" dxfId="262" priority="220">
      <formula>D47="★"</formula>
    </cfRule>
    <cfRule type="expression" dxfId="261" priority="216" stopIfTrue="1">
      <formula>AND(D47="★",O47="★")</formula>
    </cfRule>
    <cfRule type="expression" dxfId="260" priority="218">
      <formula>O47="★"</formula>
    </cfRule>
  </conditionalFormatting>
  <conditionalFormatting sqref="D23:H23 D26:H26">
    <cfRule type="expression" dxfId="259" priority="217" stopIfTrue="1">
      <formula>O47="★"</formula>
    </cfRule>
    <cfRule type="expression" dxfId="258" priority="215" stopIfTrue="1">
      <formula>AND(D47="★",O47="★")</formula>
    </cfRule>
    <cfRule type="expression" dxfId="257" priority="219" stopIfTrue="1">
      <formula>D47="★"</formula>
    </cfRule>
  </conditionalFormatting>
  <conditionalFormatting sqref="D27:H27">
    <cfRule type="expression" dxfId="256" priority="259" stopIfTrue="1">
      <formula>D53="★"</formula>
    </cfRule>
    <cfRule type="expression" dxfId="255" priority="258" stopIfTrue="1">
      <formula>O53="★"</formula>
    </cfRule>
    <cfRule type="expression" dxfId="254" priority="257" stopIfTrue="1">
      <formula>AND(D53="★",O53="★")</formula>
    </cfRule>
  </conditionalFormatting>
  <conditionalFormatting sqref="D32:H32">
    <cfRule type="expression" dxfId="253" priority="61">
      <formula>O32="●"</formula>
    </cfRule>
    <cfRule type="expression" dxfId="252" priority="53" stopIfTrue="1">
      <formula>D32="★"</formula>
    </cfRule>
    <cfRule type="expression" dxfId="251" priority="55" stopIfTrue="1">
      <formula>D$32="(研)"</formula>
    </cfRule>
    <cfRule type="expression" dxfId="250" priority="58" stopIfTrue="1">
      <formula>OR(D33="準備等",D33="事後処理")</formula>
    </cfRule>
  </conditionalFormatting>
  <conditionalFormatting sqref="D33:H33">
    <cfRule type="expression" dxfId="249" priority="57" stopIfTrue="1">
      <formula>OR(D33="準備等",D33="事後処理")</formula>
    </cfRule>
    <cfRule type="expression" dxfId="248" priority="60">
      <formula>O32="●"</formula>
    </cfRule>
    <cfRule type="expression" dxfId="247" priority="56" stopIfTrue="1">
      <formula>D$32="(研)"</formula>
    </cfRule>
    <cfRule type="expression" dxfId="246" priority="52" stopIfTrue="1">
      <formula>D32="★"</formula>
    </cfRule>
  </conditionalFormatting>
  <conditionalFormatting sqref="D34:H34">
    <cfRule type="expression" dxfId="245" priority="59">
      <formula>O32="●"</formula>
    </cfRule>
    <cfRule type="expression" dxfId="244" priority="54" stopIfTrue="1">
      <formula>OR(D33="準備等",D33="事後処理")</formula>
    </cfRule>
    <cfRule type="expression" dxfId="243" priority="51" stopIfTrue="1">
      <formula>D32="★"</formula>
    </cfRule>
  </conditionalFormatting>
  <conditionalFormatting sqref="D35:H35 D38:H38 D41:H41">
    <cfRule type="expression" dxfId="242" priority="36" stopIfTrue="1">
      <formula>OR(D36="準備等",D36="事後処理")</formula>
    </cfRule>
    <cfRule type="expression" dxfId="241" priority="31" stopIfTrue="1">
      <formula>D35="★"</formula>
    </cfRule>
    <cfRule type="expression" dxfId="240" priority="33" stopIfTrue="1">
      <formula>D$32="(研)"</formula>
    </cfRule>
    <cfRule type="expression" dxfId="239" priority="39">
      <formula>O35="●"</formula>
    </cfRule>
  </conditionalFormatting>
  <conditionalFormatting sqref="D36:H36 D39:H39 D42:H42">
    <cfRule type="expression" dxfId="238" priority="38">
      <formula>O35="●"</formula>
    </cfRule>
    <cfRule type="expression" dxfId="237" priority="35" stopIfTrue="1">
      <formula>OR(D36="準備等",D36="事後処理")</formula>
    </cfRule>
    <cfRule type="expression" dxfId="236" priority="34" stopIfTrue="1">
      <formula>D$32="(研)"</formula>
    </cfRule>
    <cfRule type="expression" dxfId="235" priority="30" stopIfTrue="1">
      <formula>D35="★"</formula>
    </cfRule>
  </conditionalFormatting>
  <conditionalFormatting sqref="D37:H37 D40:H40 D43:H43">
    <cfRule type="expression" dxfId="234" priority="32" stopIfTrue="1">
      <formula>OR(D36="準備等",D36="事後処理")</formula>
    </cfRule>
    <cfRule type="expression" dxfId="233" priority="37">
      <formula>O35="●"</formula>
    </cfRule>
    <cfRule type="expression" dxfId="232" priority="29" stopIfTrue="1">
      <formula>D35="★"</formula>
    </cfRule>
  </conditionalFormatting>
  <conditionalFormatting sqref="D47:H47 D50:H50">
    <cfRule type="expression" dxfId="231" priority="9" stopIfTrue="1">
      <formula>D47="★"</formula>
    </cfRule>
    <cfRule type="expression" dxfId="230" priority="11" stopIfTrue="1">
      <formula>D$32="(研)"</formula>
    </cfRule>
    <cfRule type="expression" dxfId="229" priority="14" stopIfTrue="1">
      <formula>OR(D48="準備等",D48="事後処理")</formula>
    </cfRule>
    <cfRule type="expression" dxfId="228" priority="17">
      <formula>O47="●"</formula>
    </cfRule>
  </conditionalFormatting>
  <conditionalFormatting sqref="D48:H48 D51:H51">
    <cfRule type="expression" dxfId="227" priority="8" stopIfTrue="1">
      <formula>D47="★"</formula>
    </cfRule>
    <cfRule type="expression" dxfId="226" priority="16">
      <formula>O47="●"</formula>
    </cfRule>
    <cfRule type="expression" dxfId="225" priority="13" stopIfTrue="1">
      <formula>OR(D48="準備等",D48="事後処理")</formula>
    </cfRule>
    <cfRule type="expression" dxfId="224" priority="12" stopIfTrue="1">
      <formula>D$32="(研)"</formula>
    </cfRule>
  </conditionalFormatting>
  <conditionalFormatting sqref="D49:H49 D52:H52">
    <cfRule type="expression" dxfId="223" priority="15">
      <formula>O47="●"</formula>
    </cfRule>
    <cfRule type="expression" dxfId="222" priority="10" stopIfTrue="1">
      <formula>OR(D48="準備等",D48="事後処理")</formula>
    </cfRule>
    <cfRule type="expression" dxfId="221" priority="7" stopIfTrue="1">
      <formula>D47="★"</formula>
    </cfRule>
  </conditionalFormatting>
  <conditionalFormatting sqref="D53:H53">
    <cfRule type="expression" dxfId="220" priority="1" stopIfTrue="1">
      <formula>D53="★"</formula>
    </cfRule>
    <cfRule type="expression" dxfId="219" priority="6" stopIfTrue="1">
      <formula>OR(D54="準備等",D54="事後処理")</formula>
    </cfRule>
    <cfRule type="expression" dxfId="218" priority="4" stopIfTrue="1">
      <formula>D$32="(研)"</formula>
    </cfRule>
  </conditionalFormatting>
  <conditionalFormatting sqref="D54:H54">
    <cfRule type="expression" dxfId="217" priority="2" stopIfTrue="1">
      <formula>D53="★"</formula>
    </cfRule>
    <cfRule type="expression" dxfId="216" priority="3" stopIfTrue="1">
      <formula>D$32="(研)"</formula>
    </cfRule>
    <cfRule type="expression" dxfId="215" priority="5" stopIfTrue="1">
      <formula>OR(D54="準備等",D54="事後処理")</formula>
    </cfRule>
  </conditionalFormatting>
  <conditionalFormatting sqref="D55:H55">
    <cfRule type="expression" dxfId="214" priority="176" stopIfTrue="1">
      <formula>OR(D54="準備等",D54="事後処理")</formula>
    </cfRule>
    <cfRule type="expression" dxfId="213" priority="171" stopIfTrue="1">
      <formula>D53="★"</formula>
    </cfRule>
  </conditionalFormatting>
  <conditionalFormatting sqref="G2">
    <cfRule type="containsBlanks" dxfId="212" priority="277" stopIfTrue="1">
      <formula>LEN(TRIM(G2))=0</formula>
    </cfRule>
  </conditionalFormatting>
  <conditionalFormatting sqref="M34:M40">
    <cfRule type="containsBlanks" dxfId="211" priority="137" stopIfTrue="1">
      <formula>LEN(TRIM(M34))=0</formula>
    </cfRule>
  </conditionalFormatting>
  <conditionalFormatting sqref="M46:M51">
    <cfRule type="expression" dxfId="210" priority="135" stopIfTrue="1">
      <formula>$G$2="小学校"</formula>
    </cfRule>
    <cfRule type="containsBlanks" dxfId="209" priority="136" stopIfTrue="1">
      <formula>LEN(TRIM(M46))=0</formula>
    </cfRule>
  </conditionalFormatting>
  <conditionalFormatting sqref="M63:M64">
    <cfRule type="containsBlanks" dxfId="208" priority="263" stopIfTrue="1">
      <formula>LEN(TRIM(M63))=0</formula>
    </cfRule>
  </conditionalFormatting>
  <conditionalFormatting sqref="M2:O3">
    <cfRule type="containsBlanks" dxfId="207" priority="295" stopIfTrue="1">
      <formula>LEN(TRIM(M2))=0</formula>
    </cfRule>
  </conditionalFormatting>
  <conditionalFormatting sqref="O32:S32">
    <cfRule type="expression" dxfId="206" priority="122">
      <formula>O32="●"</formula>
    </cfRule>
  </conditionalFormatting>
  <conditionalFormatting sqref="O33:S33">
    <cfRule type="expression" dxfId="205" priority="121">
      <formula>O32="●"</formula>
    </cfRule>
  </conditionalFormatting>
  <conditionalFormatting sqref="O35:S35 O38:S38 O41:S41">
    <cfRule type="expression" dxfId="204" priority="120">
      <formula>O35="●"</formula>
    </cfRule>
  </conditionalFormatting>
  <conditionalFormatting sqref="O36:S36 O39:S39 O42:S42">
    <cfRule type="expression" dxfId="203" priority="119">
      <formula>O35="●"</formula>
    </cfRule>
  </conditionalFormatting>
  <conditionalFormatting sqref="O47:S47 O50:S50">
    <cfRule type="expression" dxfId="202" priority="118">
      <formula>O47="●"</formula>
    </cfRule>
  </conditionalFormatting>
  <conditionalFormatting sqref="O48:S48 O51:S51">
    <cfRule type="expression" dxfId="201" priority="117">
      <formula>O47="●"</formula>
    </cfRule>
  </conditionalFormatting>
  <dataValidations count="11">
    <dataValidation type="list" allowBlank="1" showInputMessage="1" showErrorMessage="1" sqref="D14:H14 D17:H17 D8:H8 D23:H23 D11:H11 D26:H26" xr:uid="{00000000-0002-0000-0100-000000000000}">
      <formula1>"参観,被参観"</formula1>
    </dataValidation>
    <dataValidation type="list" allowBlank="1" showInputMessage="1" showErrorMessage="1" sqref="P55:S55" xr:uid="{00000000-0002-0000-0100-000001000000}">
      <formula1>"(研)"</formula1>
    </dataValidation>
    <dataValidation type="list" allowBlank="1" showInputMessage="1" showErrorMessage="1" sqref="D55:H55 D40:H40 O55 D43:H43 D34:H34 D37:H37 D49:H49 D52:H52" xr:uid="{00000000-0002-0000-0100-000002000000}">
      <formula1>"示範,参観"</formula1>
    </dataValidation>
    <dataValidation type="list" allowBlank="1" showInputMessage="1" showErrorMessage="1" sqref="B21:B24 B46:B51 M46:M51" xr:uid="{00000000-0002-0000-0100-000003000000}">
      <formula1>"国　語,社　会,数　学,理　科,音　楽,美　術,保健体育,技　術,家　庭,英　語"</formula1>
    </dataValidation>
    <dataValidation type="list" imeMode="hiragana" allowBlank="1" showInputMessage="1" sqref="A8:A11 A34:A37" xr:uid="{00000000-0002-0000-0100-000004000000}">
      <formula1>"無"</formula1>
    </dataValidation>
    <dataValidation type="list" allowBlank="1" showInputMessage="1" sqref="D39:H39 D33:H33 D42:H42 D54:H54 D36:H36 D48:H48 D51:H51" xr:uid="{00000000-0002-0000-0100-000005000000}">
      <formula1>"校内研修,準備等,事後処理"</formula1>
    </dataValidation>
    <dataValidation imeMode="hiragana" allowBlank="1" showInputMessage="1" showErrorMessage="1" sqref="C2 B8:B14 B34:B40 M63:M68 B63:B68 M34:M40" xr:uid="{00000000-0002-0000-0100-000006000000}"/>
    <dataValidation type="list" allowBlank="1" showInputMessage="1" showErrorMessage="1" sqref="D38:H38 D53:H53 D32:H32 D41:H41 D35:H35 D47:H47 D50:H50" xr:uid="{00000000-0002-0000-0100-000007000000}">
      <formula1>"★"</formula1>
    </dataValidation>
    <dataValidation type="list" allowBlank="1" showInputMessage="1" showErrorMessage="1" sqref="G2:I3" xr:uid="{00000000-0002-0000-0100-000008000000}">
      <formula1>"小学校,中学校,(前期課程),(後期課程)"</formula1>
    </dataValidation>
    <dataValidation type="list" allowBlank="1" showInputMessage="1" sqref="D60:H71 D75:H82" xr:uid="{00000000-0002-0000-0100-000009000000}">
      <formula1>"教材研究"</formula1>
    </dataValidation>
    <dataValidation type="list" allowBlank="1" showInputMessage="1" showErrorMessage="1" sqref="O38:S38 O32:S32 O41:S41 O35:S35 O47:S47 O50:S50" xr:uid="{00000000-0002-0000-0100-00000A000000}">
      <formula1>"●"</formula1>
    </dataValidation>
  </dataValidations>
  <printOptions horizontalCentered="1"/>
  <pageMargins left="0.39370078740157483" right="0.39370078740157483" top="0.35433070866141736" bottom="0.39370078740157483" header="0.19685039370078741" footer="0.19685039370078741"/>
  <pageSetup paperSize="9" scale="50" firstPageNumber="30" orientation="portrait" useFirstPageNumber="1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T61"/>
  <sheetViews>
    <sheetView view="pageLayout" topLeftCell="A42" zoomScale="80" zoomScaleNormal="75" zoomScaleSheetLayoutView="70" zoomScalePageLayoutView="80" workbookViewId="0">
      <selection activeCell="K50" sqref="K50"/>
    </sheetView>
  </sheetViews>
  <sheetFormatPr defaultColWidth="9" defaultRowHeight="13" x14ac:dyDescent="0.2"/>
  <cols>
    <col min="1" max="1" width="5.453125" style="2" customWidth="1"/>
    <col min="2" max="2" width="5.6328125" style="2" customWidth="1"/>
    <col min="3" max="3" width="6.2695312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26953125" style="2" customWidth="1"/>
    <col min="15" max="19" width="9.90625" style="2" customWidth="1"/>
    <col min="20" max="20" width="1.36328125" style="2" customWidth="1"/>
    <col min="21" max="21" width="0.6328125" style="2" customWidth="1"/>
    <col min="22" max="22" width="12.08984375" style="2" customWidth="1"/>
    <col min="23" max="23" width="8.7265625" style="2" customWidth="1"/>
    <col min="24" max="24" width="9.26953125" style="2" customWidth="1"/>
    <col min="25" max="25" width="0.90625" style="2" customWidth="1"/>
    <col min="26" max="26" width="9" style="2"/>
    <col min="27" max="27" width="12.08984375" style="2" customWidth="1"/>
    <col min="28" max="28" width="8.7265625" style="2" customWidth="1"/>
    <col min="29" max="29" width="9.26953125" style="2" customWidth="1"/>
    <col min="30" max="16384" width="9" style="2"/>
  </cols>
  <sheetData>
    <row r="1" spans="1:46" ht="33.75" customHeight="1" x14ac:dyDescent="0.2">
      <c r="A1" s="641" t="s">
        <v>0</v>
      </c>
      <c r="B1" s="642"/>
      <c r="C1" s="643"/>
      <c r="D1" s="498" t="s">
        <v>1</v>
      </c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1"/>
      <c r="U1" s="1"/>
      <c r="V1" s="644" t="s">
        <v>212</v>
      </c>
      <c r="W1" s="439"/>
      <c r="X1" s="440"/>
    </row>
    <row r="2" spans="1:46" ht="19.5" customHeight="1" thickBot="1" x14ac:dyDescent="0.25">
      <c r="A2" s="444" t="s">
        <v>2</v>
      </c>
      <c r="B2" s="444"/>
      <c r="C2" s="645" t="s">
        <v>3</v>
      </c>
      <c r="D2" s="645"/>
      <c r="E2" s="645"/>
      <c r="F2" s="645"/>
      <c r="G2" s="444" t="s">
        <v>4</v>
      </c>
      <c r="H2" s="444"/>
      <c r="I2" s="444"/>
      <c r="J2" s="247"/>
      <c r="K2" s="247"/>
      <c r="L2" s="444" t="s">
        <v>5</v>
      </c>
      <c r="M2" s="446" t="s">
        <v>210</v>
      </c>
      <c r="N2" s="446"/>
      <c r="O2" s="446"/>
      <c r="P2" s="448" t="s">
        <v>6</v>
      </c>
      <c r="Q2" s="448"/>
      <c r="R2" s="3"/>
      <c r="S2" s="3"/>
      <c r="T2" s="3"/>
      <c r="U2" s="3"/>
      <c r="V2" s="441"/>
      <c r="W2" s="442"/>
      <c r="X2" s="443"/>
    </row>
    <row r="3" spans="1:46" ht="23.25" customHeight="1" thickBot="1" x14ac:dyDescent="0.25">
      <c r="A3" s="444"/>
      <c r="B3" s="444"/>
      <c r="C3" s="445"/>
      <c r="D3" s="445"/>
      <c r="E3" s="445"/>
      <c r="F3" s="445"/>
      <c r="G3" s="445"/>
      <c r="H3" s="445"/>
      <c r="I3" s="445"/>
      <c r="J3" s="247"/>
      <c r="K3" s="247"/>
      <c r="L3" s="444"/>
      <c r="M3" s="446"/>
      <c r="N3" s="446"/>
      <c r="O3" s="446"/>
      <c r="P3" s="448"/>
      <c r="Q3" s="448"/>
      <c r="R3" s="3"/>
      <c r="S3" s="3"/>
      <c r="T3" s="3"/>
      <c r="U3" s="3"/>
      <c r="V3" s="3"/>
      <c r="W3" s="3"/>
      <c r="X3" s="3"/>
      <c r="Y3" s="122"/>
      <c r="Z3" s="122"/>
      <c r="AA3" s="122"/>
      <c r="AB3" s="122"/>
      <c r="AC3" s="122"/>
      <c r="AD3" s="122"/>
      <c r="AE3" s="122"/>
    </row>
    <row r="4" spans="1:46" ht="30" customHeight="1" thickTop="1" x14ac:dyDescent="0.2">
      <c r="A4" s="248" t="s">
        <v>7</v>
      </c>
      <c r="B4" s="249"/>
      <c r="C4" s="450" t="s">
        <v>8</v>
      </c>
      <c r="D4" s="450"/>
      <c r="E4" s="450"/>
      <c r="F4" s="450"/>
      <c r="G4" s="450"/>
      <c r="H4" s="450"/>
      <c r="I4" s="232"/>
      <c r="J4" s="250"/>
      <c r="K4" s="6"/>
      <c r="L4" s="509" t="s">
        <v>248</v>
      </c>
      <c r="M4" s="510"/>
      <c r="N4" s="510"/>
      <c r="O4" s="510"/>
      <c r="P4" s="511"/>
      <c r="Q4" s="646" t="s">
        <v>9</v>
      </c>
      <c r="S4" s="9"/>
      <c r="U4" s="10"/>
      <c r="V4" s="649" t="s">
        <v>247</v>
      </c>
      <c r="W4" s="649"/>
      <c r="X4" s="651" t="s">
        <v>10</v>
      </c>
      <c r="Y4" s="141"/>
      <c r="Z4" s="143"/>
      <c r="AA4" s="143"/>
      <c r="AB4" s="143"/>
      <c r="AC4" s="143"/>
      <c r="AD4" s="143"/>
      <c r="AE4" s="143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</row>
    <row r="5" spans="1:46" ht="24.75" customHeight="1" x14ac:dyDescent="0.2">
      <c r="A5" s="613" t="s">
        <v>11</v>
      </c>
      <c r="B5" s="582" t="s">
        <v>12</v>
      </c>
      <c r="C5" s="181"/>
      <c r="D5" s="191" t="s">
        <v>13</v>
      </c>
      <c r="E5" s="191" t="s">
        <v>14</v>
      </c>
      <c r="F5" s="229" t="s">
        <v>15</v>
      </c>
      <c r="G5" s="191" t="s">
        <v>16</v>
      </c>
      <c r="H5" s="191" t="s">
        <v>17</v>
      </c>
      <c r="I5" s="334" t="s">
        <v>249</v>
      </c>
      <c r="J5" s="333"/>
      <c r="K5" s="11"/>
      <c r="L5" s="512"/>
      <c r="M5" s="513"/>
      <c r="N5" s="513"/>
      <c r="O5" s="513"/>
      <c r="P5" s="514"/>
      <c r="Q5" s="647"/>
      <c r="S5" s="12"/>
      <c r="T5" s="10"/>
      <c r="U5" s="10"/>
      <c r="V5" s="649"/>
      <c r="W5" s="649"/>
      <c r="X5" s="652"/>
      <c r="Y5" s="142"/>
    </row>
    <row r="6" spans="1:46" ht="26.25" customHeight="1" x14ac:dyDescent="0.2">
      <c r="A6" s="577"/>
      <c r="B6" s="582"/>
      <c r="C6" s="392">
        <v>1</v>
      </c>
      <c r="D6" s="518" t="s">
        <v>18</v>
      </c>
      <c r="E6" s="591" t="s">
        <v>18</v>
      </c>
      <c r="F6" s="518" t="s">
        <v>19</v>
      </c>
      <c r="G6" s="566" t="s">
        <v>18</v>
      </c>
      <c r="H6" s="518" t="s">
        <v>217</v>
      </c>
      <c r="I6" s="334"/>
      <c r="J6" s="333"/>
      <c r="K6" s="11"/>
      <c r="L6" s="512"/>
      <c r="M6" s="513"/>
      <c r="N6" s="513"/>
      <c r="O6" s="513"/>
      <c r="P6" s="514"/>
      <c r="Q6" s="647"/>
      <c r="S6" s="13"/>
      <c r="T6" s="10"/>
      <c r="U6" s="10"/>
      <c r="V6" s="649"/>
      <c r="W6" s="649"/>
      <c r="X6" s="652"/>
    </row>
    <row r="7" spans="1:46" ht="26.25" customHeight="1" thickBot="1" x14ac:dyDescent="0.25">
      <c r="A7" s="577" t="s">
        <v>20</v>
      </c>
      <c r="B7" s="602" t="s">
        <v>21</v>
      </c>
      <c r="C7" s="350"/>
      <c r="D7" s="519"/>
      <c r="E7" s="525"/>
      <c r="F7" s="519"/>
      <c r="G7" s="529"/>
      <c r="H7" s="519"/>
      <c r="I7" s="334"/>
      <c r="J7" s="333"/>
      <c r="K7" s="11"/>
      <c r="L7" s="512"/>
      <c r="M7" s="513"/>
      <c r="N7" s="513"/>
      <c r="O7" s="513"/>
      <c r="P7" s="514"/>
      <c r="Q7" s="647"/>
      <c r="S7" s="14"/>
      <c r="T7" s="10"/>
      <c r="U7" s="10"/>
      <c r="V7" s="649"/>
      <c r="W7" s="649"/>
      <c r="X7" s="652"/>
    </row>
    <row r="8" spans="1:46" ht="26.25" customHeight="1" thickTop="1" thickBot="1" x14ac:dyDescent="0.25">
      <c r="A8" s="577"/>
      <c r="B8" s="602"/>
      <c r="C8" s="392">
        <v>2</v>
      </c>
      <c r="D8" s="566" t="s">
        <v>213</v>
      </c>
      <c r="E8" s="527" t="s">
        <v>19</v>
      </c>
      <c r="F8" s="636" t="s">
        <v>235</v>
      </c>
      <c r="G8" s="583" t="s">
        <v>216</v>
      </c>
      <c r="H8" s="527" t="s">
        <v>218</v>
      </c>
      <c r="I8" s="334"/>
      <c r="J8" s="333"/>
      <c r="K8" s="11"/>
      <c r="L8" s="512"/>
      <c r="M8" s="513"/>
      <c r="N8" s="513"/>
      <c r="O8" s="513"/>
      <c r="P8" s="514"/>
      <c r="Q8" s="647"/>
      <c r="S8" s="13"/>
      <c r="T8" s="10"/>
      <c r="U8" s="10"/>
      <c r="V8" s="649"/>
      <c r="W8" s="649"/>
      <c r="X8" s="652"/>
    </row>
    <row r="9" spans="1:46" ht="26.25" customHeight="1" thickTop="1" thickBot="1" x14ac:dyDescent="0.25">
      <c r="A9" s="577"/>
      <c r="B9" s="602"/>
      <c r="C9" s="350"/>
      <c r="D9" s="519"/>
      <c r="E9" s="528"/>
      <c r="F9" s="521"/>
      <c r="G9" s="584"/>
      <c r="H9" s="525"/>
      <c r="I9" s="334"/>
      <c r="J9" s="333"/>
      <c r="K9" s="11"/>
      <c r="L9" s="512"/>
      <c r="M9" s="513"/>
      <c r="N9" s="513"/>
      <c r="O9" s="513"/>
      <c r="P9" s="514"/>
      <c r="Q9" s="647"/>
      <c r="S9" s="14"/>
      <c r="T9" s="10"/>
      <c r="U9" s="10"/>
      <c r="V9" s="649"/>
      <c r="W9" s="649"/>
      <c r="X9" s="652"/>
    </row>
    <row r="10" spans="1:46" ht="26.25" customHeight="1" thickTop="1" thickBot="1" x14ac:dyDescent="0.25">
      <c r="A10" s="577" t="s">
        <v>23</v>
      </c>
      <c r="B10" s="602"/>
      <c r="C10" s="392">
        <v>3</v>
      </c>
      <c r="D10" s="538" t="s">
        <v>19</v>
      </c>
      <c r="E10" s="637" t="s">
        <v>25</v>
      </c>
      <c r="F10" s="530" t="s">
        <v>18</v>
      </c>
      <c r="G10" s="584" t="s">
        <v>26</v>
      </c>
      <c r="H10" s="527" t="s">
        <v>22</v>
      </c>
      <c r="I10" s="334"/>
      <c r="J10" s="333"/>
      <c r="K10" s="11"/>
      <c r="L10" s="512"/>
      <c r="M10" s="513"/>
      <c r="N10" s="513"/>
      <c r="O10" s="513"/>
      <c r="P10" s="514"/>
      <c r="Q10" s="647"/>
      <c r="S10" s="13"/>
      <c r="T10" s="10"/>
      <c r="U10" s="10"/>
      <c r="V10" s="649"/>
      <c r="W10" s="649"/>
      <c r="X10" s="652"/>
    </row>
    <row r="11" spans="1:46" ht="26.25" customHeight="1" thickTop="1" thickBot="1" x14ac:dyDescent="0.25">
      <c r="A11" s="577"/>
      <c r="B11" s="602"/>
      <c r="C11" s="350"/>
      <c r="D11" s="521"/>
      <c r="E11" s="634"/>
      <c r="F11" s="534"/>
      <c r="G11" s="584"/>
      <c r="H11" s="525"/>
      <c r="I11" s="334"/>
      <c r="J11" s="333"/>
      <c r="K11" s="11"/>
      <c r="L11" s="512"/>
      <c r="M11" s="513"/>
      <c r="N11" s="513"/>
      <c r="O11" s="513"/>
      <c r="P11" s="514"/>
      <c r="Q11" s="647"/>
      <c r="S11" s="14"/>
      <c r="T11" s="10"/>
      <c r="U11" s="10"/>
      <c r="V11" s="649"/>
      <c r="W11" s="649"/>
      <c r="X11" s="652"/>
    </row>
    <row r="12" spans="1:46" ht="26.25" customHeight="1" thickTop="1" x14ac:dyDescent="0.2">
      <c r="A12" s="577"/>
      <c r="B12" s="582" t="s">
        <v>27</v>
      </c>
      <c r="C12" s="392">
        <v>4</v>
      </c>
      <c r="D12" s="566" t="s">
        <v>235</v>
      </c>
      <c r="E12" s="633" t="s">
        <v>26</v>
      </c>
      <c r="F12" s="518" t="s">
        <v>24</v>
      </c>
      <c r="G12" s="529"/>
      <c r="H12" s="633" t="s">
        <v>26</v>
      </c>
      <c r="I12" s="334"/>
      <c r="J12" s="333"/>
      <c r="K12" s="11"/>
      <c r="L12" s="512"/>
      <c r="M12" s="513"/>
      <c r="N12" s="513"/>
      <c r="O12" s="513"/>
      <c r="P12" s="514"/>
      <c r="Q12" s="647"/>
      <c r="S12" s="13"/>
      <c r="T12" s="10"/>
      <c r="U12" s="10"/>
      <c r="V12" s="649"/>
      <c r="W12" s="649"/>
      <c r="X12" s="652"/>
    </row>
    <row r="13" spans="1:46" ht="26.25" customHeight="1" thickBot="1" x14ac:dyDescent="0.25">
      <c r="A13" s="577"/>
      <c r="B13" s="582"/>
      <c r="C13" s="350"/>
      <c r="D13" s="529"/>
      <c r="E13" s="634"/>
      <c r="F13" s="529"/>
      <c r="G13" s="529"/>
      <c r="H13" s="634"/>
      <c r="I13" s="334"/>
      <c r="J13" s="333"/>
      <c r="K13" s="11"/>
      <c r="L13" s="512"/>
      <c r="M13" s="513"/>
      <c r="N13" s="513"/>
      <c r="O13" s="513"/>
      <c r="P13" s="514"/>
      <c r="Q13" s="647"/>
      <c r="S13" s="14"/>
      <c r="T13" s="10"/>
      <c r="U13" s="10"/>
      <c r="V13" s="649"/>
      <c r="W13" s="649"/>
      <c r="X13" s="652"/>
    </row>
    <row r="14" spans="1:46" ht="26.25" customHeight="1" thickTop="1" x14ac:dyDescent="0.2">
      <c r="A14" s="577"/>
      <c r="B14" s="582"/>
      <c r="C14" s="322" t="s">
        <v>28</v>
      </c>
      <c r="D14" s="518" t="s">
        <v>29</v>
      </c>
      <c r="E14" s="518" t="s">
        <v>29</v>
      </c>
      <c r="F14" s="518" t="s">
        <v>29</v>
      </c>
      <c r="G14" s="518" t="s">
        <v>29</v>
      </c>
      <c r="H14" s="638" t="s">
        <v>29</v>
      </c>
      <c r="I14" s="334"/>
      <c r="J14" s="333"/>
      <c r="K14" s="11"/>
      <c r="L14" s="512"/>
      <c r="M14" s="513"/>
      <c r="N14" s="513"/>
      <c r="O14" s="513"/>
      <c r="P14" s="514"/>
      <c r="Q14" s="647"/>
      <c r="S14" s="14"/>
      <c r="T14" s="10"/>
      <c r="U14" s="10"/>
      <c r="V14" s="649"/>
      <c r="W14" s="649"/>
      <c r="X14" s="652"/>
    </row>
    <row r="15" spans="1:46" ht="26.25" customHeight="1" x14ac:dyDescent="0.2">
      <c r="A15" s="577"/>
      <c r="B15" s="582"/>
      <c r="C15" s="355"/>
      <c r="D15" s="519"/>
      <c r="E15" s="519"/>
      <c r="F15" s="519"/>
      <c r="G15" s="519"/>
      <c r="H15" s="519"/>
      <c r="I15" s="334"/>
      <c r="J15" s="333"/>
      <c r="K15" s="11"/>
      <c r="L15" s="512"/>
      <c r="M15" s="513"/>
      <c r="N15" s="513"/>
      <c r="O15" s="513"/>
      <c r="P15" s="514"/>
      <c r="Q15" s="647"/>
      <c r="S15" s="14"/>
      <c r="T15" s="10"/>
      <c r="U15" s="10"/>
      <c r="V15" s="649"/>
      <c r="W15" s="649"/>
      <c r="X15" s="652"/>
    </row>
    <row r="16" spans="1:46" ht="26.25" customHeight="1" x14ac:dyDescent="0.2">
      <c r="A16" s="577"/>
      <c r="B16" s="582"/>
      <c r="C16" s="392">
        <v>5</v>
      </c>
      <c r="D16" s="518" t="s">
        <v>186</v>
      </c>
      <c r="E16" s="528" t="s">
        <v>215</v>
      </c>
      <c r="F16" s="518"/>
      <c r="G16" s="538" t="s">
        <v>22</v>
      </c>
      <c r="H16" s="518" t="s">
        <v>18</v>
      </c>
      <c r="I16" s="334"/>
      <c r="J16" s="333"/>
      <c r="K16" s="11"/>
      <c r="L16" s="512"/>
      <c r="M16" s="513"/>
      <c r="N16" s="513"/>
      <c r="O16" s="513"/>
      <c r="P16" s="514"/>
      <c r="Q16" s="647"/>
      <c r="S16" s="14"/>
      <c r="T16" s="10"/>
      <c r="U16" s="10"/>
      <c r="V16" s="649"/>
      <c r="W16" s="649"/>
      <c r="X16" s="652"/>
    </row>
    <row r="17" spans="1:24" ht="26.25" customHeight="1" x14ac:dyDescent="0.2">
      <c r="A17" s="574">
        <v>25</v>
      </c>
      <c r="B17" s="575"/>
      <c r="C17" s="350"/>
      <c r="D17" s="519"/>
      <c r="E17" s="525"/>
      <c r="F17" s="519"/>
      <c r="G17" s="521"/>
      <c r="H17" s="519"/>
      <c r="I17" s="334"/>
      <c r="J17" s="333"/>
      <c r="K17" s="15"/>
      <c r="L17" s="512"/>
      <c r="M17" s="513"/>
      <c r="N17" s="513"/>
      <c r="O17" s="513"/>
      <c r="P17" s="514"/>
      <c r="Q17" s="647"/>
      <c r="S17" s="14"/>
      <c r="T17" s="10"/>
      <c r="U17" s="10"/>
      <c r="V17" s="649"/>
      <c r="W17" s="649"/>
      <c r="X17" s="652"/>
    </row>
    <row r="18" spans="1:24" ht="26.25" customHeight="1" thickBot="1" x14ac:dyDescent="0.25">
      <c r="A18" s="574"/>
      <c r="B18" s="575"/>
      <c r="C18" s="392">
        <v>6</v>
      </c>
      <c r="D18" s="518"/>
      <c r="E18" s="527" t="s">
        <v>30</v>
      </c>
      <c r="F18" s="518"/>
      <c r="G18" s="518" t="s">
        <v>222</v>
      </c>
      <c r="H18" s="592" t="s">
        <v>235</v>
      </c>
      <c r="I18" s="334"/>
      <c r="J18" s="333"/>
      <c r="K18" s="15"/>
      <c r="L18" s="512"/>
      <c r="M18" s="513"/>
      <c r="N18" s="513"/>
      <c r="O18" s="513"/>
      <c r="P18" s="514"/>
      <c r="Q18" s="648"/>
      <c r="S18" s="13"/>
      <c r="T18" s="10"/>
      <c r="U18" s="10"/>
      <c r="V18" s="649"/>
      <c r="W18" s="649"/>
      <c r="X18" s="653"/>
    </row>
    <row r="19" spans="1:24" ht="26.25" customHeight="1" x14ac:dyDescent="0.2">
      <c r="A19" s="577" t="s">
        <v>31</v>
      </c>
      <c r="B19" s="188" t="s">
        <v>32</v>
      </c>
      <c r="C19" s="350"/>
      <c r="D19" s="519"/>
      <c r="E19" s="528"/>
      <c r="F19" s="519"/>
      <c r="G19" s="519"/>
      <c r="H19" s="519"/>
      <c r="I19" s="334"/>
      <c r="J19" s="333"/>
      <c r="K19" s="11"/>
      <c r="L19" s="512"/>
      <c r="M19" s="513"/>
      <c r="N19" s="513"/>
      <c r="O19" s="513"/>
      <c r="P19" s="514"/>
      <c r="Q19" s="7"/>
      <c r="S19" s="14"/>
      <c r="T19" s="10"/>
      <c r="U19" s="10"/>
      <c r="V19" s="649"/>
      <c r="W19" s="649"/>
      <c r="X19" s="17"/>
    </row>
    <row r="20" spans="1:24" ht="53.25" customHeight="1" x14ac:dyDescent="0.2">
      <c r="A20" s="577"/>
      <c r="B20" s="188"/>
      <c r="C20" s="231" t="s">
        <v>33</v>
      </c>
      <c r="D20" s="253"/>
      <c r="E20" s="254"/>
      <c r="F20" s="255"/>
      <c r="G20" s="254"/>
      <c r="H20" s="254"/>
      <c r="I20" s="334"/>
      <c r="J20" s="333"/>
      <c r="K20" s="11"/>
      <c r="L20" s="515"/>
      <c r="M20" s="516"/>
      <c r="N20" s="516"/>
      <c r="O20" s="516"/>
      <c r="P20" s="517"/>
      <c r="Q20" s="7"/>
      <c r="R20" s="8"/>
      <c r="S20" s="18"/>
      <c r="T20" s="10"/>
      <c r="U20" s="10"/>
      <c r="V20" s="649"/>
      <c r="W20" s="649"/>
      <c r="X20" s="19"/>
    </row>
    <row r="21" spans="1:24" ht="13.5" customHeight="1" x14ac:dyDescent="0.2">
      <c r="A21" s="20"/>
      <c r="B21" s="21"/>
      <c r="C21" s="22"/>
      <c r="D21" s="23"/>
      <c r="E21" s="28"/>
      <c r="F21" s="23"/>
      <c r="G21" s="23"/>
      <c r="H21" s="23"/>
      <c r="I21" s="639"/>
      <c r="J21" s="640"/>
      <c r="K21" s="20"/>
      <c r="L21" s="25"/>
      <c r="M21" s="25"/>
      <c r="N21" s="25"/>
      <c r="O21" s="26"/>
      <c r="P21" s="26"/>
      <c r="Q21" s="26"/>
      <c r="R21" s="27"/>
      <c r="S21" s="28"/>
      <c r="T21" s="10"/>
      <c r="U21" s="10"/>
      <c r="V21" s="650"/>
      <c r="W21" s="650"/>
      <c r="X21" s="29"/>
    </row>
    <row r="22" spans="1:24" ht="15" customHeight="1" x14ac:dyDescent="0.2">
      <c r="A22" s="359" t="s">
        <v>34</v>
      </c>
      <c r="B22" s="635"/>
      <c r="C22" s="407" t="s">
        <v>35</v>
      </c>
      <c r="D22" s="407"/>
      <c r="E22" s="407"/>
      <c r="F22" s="407"/>
      <c r="G22" s="407"/>
      <c r="H22" s="407"/>
      <c r="I22" s="30"/>
      <c r="J22" s="615" t="s">
        <v>36</v>
      </c>
      <c r="K22" s="616"/>
      <c r="L22" s="618"/>
      <c r="M22" s="620" t="s">
        <v>37</v>
      </c>
      <c r="N22" s="621"/>
      <c r="O22" s="621"/>
      <c r="P22" s="621"/>
      <c r="Q22" s="623"/>
      <c r="R22" s="623"/>
      <c r="S22" s="623"/>
      <c r="T22" s="394"/>
      <c r="U22" s="31"/>
      <c r="V22" s="393" t="s">
        <v>38</v>
      </c>
      <c r="W22" s="625"/>
      <c r="X22" s="626"/>
    </row>
    <row r="23" spans="1:24" ht="15" customHeight="1" x14ac:dyDescent="0.2">
      <c r="A23" s="360"/>
      <c r="B23" s="558"/>
      <c r="C23" s="408"/>
      <c r="D23" s="408"/>
      <c r="E23" s="408"/>
      <c r="F23" s="408"/>
      <c r="G23" s="408"/>
      <c r="H23" s="408"/>
      <c r="I23" s="32"/>
      <c r="J23" s="617"/>
      <c r="K23" s="617"/>
      <c r="L23" s="619"/>
      <c r="M23" s="622"/>
      <c r="N23" s="622"/>
      <c r="O23" s="622"/>
      <c r="P23" s="622"/>
      <c r="Q23" s="624"/>
      <c r="R23" s="624"/>
      <c r="S23" s="624"/>
      <c r="T23" s="395"/>
      <c r="V23" s="627"/>
      <c r="W23" s="628"/>
      <c r="X23" s="629"/>
    </row>
    <row r="24" spans="1:24" ht="24.75" customHeight="1" x14ac:dyDescent="0.2">
      <c r="A24" s="613" t="s">
        <v>11</v>
      </c>
      <c r="B24" s="582" t="s">
        <v>12</v>
      </c>
      <c r="C24" s="181"/>
      <c r="D24" s="191" t="s">
        <v>13</v>
      </c>
      <c r="E24" s="191" t="s">
        <v>14</v>
      </c>
      <c r="F24" s="229" t="s">
        <v>15</v>
      </c>
      <c r="G24" s="191" t="s">
        <v>16</v>
      </c>
      <c r="H24" s="191" t="s">
        <v>17</v>
      </c>
      <c r="I24" s="33"/>
      <c r="J24" s="593" t="s">
        <v>39</v>
      </c>
      <c r="K24" s="614"/>
      <c r="L24" s="594"/>
      <c r="M24" s="586" t="s">
        <v>12</v>
      </c>
      <c r="N24" s="264"/>
      <c r="O24" s="265" t="s">
        <v>13</v>
      </c>
      <c r="P24" s="265" t="s">
        <v>14</v>
      </c>
      <c r="Q24" s="265" t="s">
        <v>15</v>
      </c>
      <c r="R24" s="265" t="s">
        <v>16</v>
      </c>
      <c r="S24" s="265" t="s">
        <v>17</v>
      </c>
      <c r="T24" s="34"/>
      <c r="U24" s="35"/>
      <c r="V24" s="627"/>
      <c r="W24" s="628"/>
      <c r="X24" s="629"/>
    </row>
    <row r="25" spans="1:24" ht="26.25" customHeight="1" x14ac:dyDescent="0.2">
      <c r="A25" s="577"/>
      <c r="B25" s="582"/>
      <c r="C25" s="392">
        <v>1</v>
      </c>
      <c r="D25" s="518"/>
      <c r="E25" s="591"/>
      <c r="F25" s="566" t="s">
        <v>48</v>
      </c>
      <c r="G25" s="524" t="s">
        <v>41</v>
      </c>
      <c r="H25" s="566"/>
      <c r="I25" s="36"/>
      <c r="J25" s="593" t="s">
        <v>42</v>
      </c>
      <c r="K25" s="594"/>
      <c r="L25" s="259" t="s">
        <v>43</v>
      </c>
      <c r="M25" s="586"/>
      <c r="N25" s="568">
        <v>1</v>
      </c>
      <c r="O25" s="569"/>
      <c r="P25" s="569"/>
      <c r="Q25" s="569"/>
      <c r="R25" s="569"/>
      <c r="S25" s="569"/>
      <c r="T25" s="34"/>
      <c r="U25" s="35"/>
      <c r="V25" s="627"/>
      <c r="W25" s="628"/>
      <c r="X25" s="629"/>
    </row>
    <row r="26" spans="1:24" ht="26.25" customHeight="1" thickBot="1" x14ac:dyDescent="0.25">
      <c r="A26" s="577" t="s">
        <v>44</v>
      </c>
      <c r="B26" s="602" t="s">
        <v>45</v>
      </c>
      <c r="C26" s="350"/>
      <c r="D26" s="519"/>
      <c r="E26" s="525"/>
      <c r="F26" s="519"/>
      <c r="G26" s="585"/>
      <c r="H26" s="519"/>
      <c r="I26" s="36"/>
      <c r="J26" s="603"/>
      <c r="K26" s="604"/>
      <c r="L26" s="609"/>
      <c r="M26" s="612"/>
      <c r="N26" s="568"/>
      <c r="O26" s="569"/>
      <c r="P26" s="569"/>
      <c r="Q26" s="569"/>
      <c r="R26" s="569"/>
      <c r="S26" s="569"/>
      <c r="T26" s="34"/>
      <c r="U26" s="35"/>
      <c r="V26" s="627"/>
      <c r="W26" s="628"/>
      <c r="X26" s="629"/>
    </row>
    <row r="27" spans="1:24" ht="26.25" customHeight="1" thickTop="1" x14ac:dyDescent="0.2">
      <c r="A27" s="577"/>
      <c r="B27" s="602"/>
      <c r="C27" s="392">
        <v>2</v>
      </c>
      <c r="D27" s="566"/>
      <c r="E27" s="524" t="s">
        <v>41</v>
      </c>
      <c r="F27" s="566" t="s">
        <v>48</v>
      </c>
      <c r="G27" s="597" t="s">
        <v>221</v>
      </c>
      <c r="H27" s="566" t="s">
        <v>46</v>
      </c>
      <c r="I27" s="36"/>
      <c r="J27" s="605"/>
      <c r="K27" s="606"/>
      <c r="L27" s="610"/>
      <c r="M27" s="612"/>
      <c r="N27" s="568">
        <v>2</v>
      </c>
      <c r="O27" s="599"/>
      <c r="P27" s="569"/>
      <c r="Q27" s="569"/>
      <c r="R27" s="599"/>
      <c r="S27" s="569"/>
      <c r="T27" s="34"/>
      <c r="U27" s="35"/>
      <c r="V27" s="627"/>
      <c r="W27" s="628"/>
      <c r="X27" s="629"/>
    </row>
    <row r="28" spans="1:24" ht="26.25" customHeight="1" thickBot="1" x14ac:dyDescent="0.25">
      <c r="A28" s="577"/>
      <c r="B28" s="602"/>
      <c r="C28" s="350"/>
      <c r="D28" s="519"/>
      <c r="E28" s="585"/>
      <c r="F28" s="519"/>
      <c r="G28" s="598"/>
      <c r="H28" s="519"/>
      <c r="I28" s="36"/>
      <c r="J28" s="605"/>
      <c r="K28" s="606"/>
      <c r="L28" s="610"/>
      <c r="M28" s="612"/>
      <c r="N28" s="568"/>
      <c r="O28" s="569"/>
      <c r="P28" s="569"/>
      <c r="Q28" s="569"/>
      <c r="R28" s="569"/>
      <c r="S28" s="569"/>
      <c r="T28" s="34"/>
      <c r="U28" s="35"/>
      <c r="V28" s="627"/>
      <c r="W28" s="628"/>
      <c r="X28" s="629"/>
    </row>
    <row r="29" spans="1:24" ht="26.25" customHeight="1" thickTop="1" thickBot="1" x14ac:dyDescent="0.25">
      <c r="A29" s="577" t="s">
        <v>47</v>
      </c>
      <c r="B29" s="602"/>
      <c r="C29" s="392">
        <v>3</v>
      </c>
      <c r="D29" s="566" t="s">
        <v>57</v>
      </c>
      <c r="E29" s="597" t="s">
        <v>49</v>
      </c>
      <c r="F29" s="566" t="s">
        <v>219</v>
      </c>
      <c r="G29" s="583" t="s">
        <v>50</v>
      </c>
      <c r="H29" s="600" t="s">
        <v>41</v>
      </c>
      <c r="I29" s="36"/>
      <c r="J29" s="605"/>
      <c r="K29" s="606"/>
      <c r="L29" s="610"/>
      <c r="M29" s="612"/>
      <c r="N29" s="568">
        <v>3</v>
      </c>
      <c r="O29" s="599"/>
      <c r="P29" s="599"/>
      <c r="Q29" s="569"/>
      <c r="R29" s="569"/>
      <c r="S29" s="599"/>
      <c r="T29" s="34"/>
      <c r="U29" s="35"/>
      <c r="V29" s="627"/>
      <c r="W29" s="628"/>
      <c r="X29" s="629"/>
    </row>
    <row r="30" spans="1:24" ht="26.25" customHeight="1" thickTop="1" thickBot="1" x14ac:dyDescent="0.25">
      <c r="A30" s="577"/>
      <c r="B30" s="602"/>
      <c r="C30" s="350"/>
      <c r="D30" s="519"/>
      <c r="E30" s="598"/>
      <c r="F30" s="519"/>
      <c r="G30" s="584"/>
      <c r="H30" s="601"/>
      <c r="I30" s="36"/>
      <c r="J30" s="605"/>
      <c r="K30" s="606"/>
      <c r="L30" s="610"/>
      <c r="M30" s="612"/>
      <c r="N30" s="568"/>
      <c r="O30" s="569"/>
      <c r="P30" s="569"/>
      <c r="Q30" s="569"/>
      <c r="R30" s="569"/>
      <c r="S30" s="569"/>
      <c r="T30" s="34"/>
      <c r="U30" s="35"/>
      <c r="V30" s="627"/>
      <c r="W30" s="628"/>
      <c r="X30" s="629"/>
    </row>
    <row r="31" spans="1:24" ht="26.25" customHeight="1" thickTop="1" thickBot="1" x14ac:dyDescent="0.25">
      <c r="A31" s="577"/>
      <c r="B31" s="582" t="s">
        <v>51</v>
      </c>
      <c r="C31" s="392">
        <v>4</v>
      </c>
      <c r="D31" s="566" t="s">
        <v>57</v>
      </c>
      <c r="E31" s="583" t="s">
        <v>50</v>
      </c>
      <c r="F31" s="566" t="s">
        <v>219</v>
      </c>
      <c r="G31" s="524" t="s">
        <v>41</v>
      </c>
      <c r="H31" s="583" t="s">
        <v>50</v>
      </c>
      <c r="I31" s="36"/>
      <c r="J31" s="607"/>
      <c r="K31" s="608"/>
      <c r="L31" s="611"/>
      <c r="M31" s="586" t="s">
        <v>52</v>
      </c>
      <c r="N31" s="568">
        <v>4</v>
      </c>
      <c r="O31" s="569"/>
      <c r="P31" s="599"/>
      <c r="Q31" s="569"/>
      <c r="R31" s="599"/>
      <c r="S31" s="599"/>
      <c r="T31" s="34"/>
      <c r="U31" s="35"/>
      <c r="V31" s="627"/>
      <c r="W31" s="628"/>
      <c r="X31" s="629"/>
    </row>
    <row r="32" spans="1:24" ht="26.25" customHeight="1" thickTop="1" thickBot="1" x14ac:dyDescent="0.25">
      <c r="A32" s="577"/>
      <c r="B32" s="582"/>
      <c r="C32" s="350"/>
      <c r="D32" s="519"/>
      <c r="E32" s="584"/>
      <c r="F32" s="519"/>
      <c r="G32" s="585"/>
      <c r="H32" s="584"/>
      <c r="I32" s="36"/>
      <c r="J32" s="570" t="s">
        <v>53</v>
      </c>
      <c r="K32" s="571"/>
      <c r="L32" s="260" t="s">
        <v>53</v>
      </c>
      <c r="M32" s="586"/>
      <c r="N32" s="568"/>
      <c r="O32" s="569"/>
      <c r="P32" s="569"/>
      <c r="Q32" s="569"/>
      <c r="R32" s="569"/>
      <c r="S32" s="569"/>
      <c r="T32" s="34"/>
      <c r="U32" s="35"/>
      <c r="V32" s="627"/>
      <c r="W32" s="628"/>
      <c r="X32" s="629"/>
    </row>
    <row r="33" spans="1:29" ht="26.25" customHeight="1" thickTop="1" x14ac:dyDescent="0.2">
      <c r="A33" s="577"/>
      <c r="B33" s="582"/>
      <c r="C33" s="322" t="s">
        <v>28</v>
      </c>
      <c r="D33" s="533"/>
      <c r="E33" s="527"/>
      <c r="F33" s="533"/>
      <c r="G33" s="533"/>
      <c r="H33" s="573"/>
      <c r="I33" s="37"/>
      <c r="J33" s="593" t="s">
        <v>54</v>
      </c>
      <c r="K33" s="594"/>
      <c r="L33" s="259" t="s">
        <v>55</v>
      </c>
      <c r="M33" s="586"/>
      <c r="N33" s="595" t="s">
        <v>28</v>
      </c>
      <c r="O33" s="569"/>
      <c r="P33" s="569"/>
      <c r="Q33" s="569"/>
      <c r="R33" s="569"/>
      <c r="S33" s="569"/>
      <c r="T33" s="34"/>
      <c r="U33" s="35"/>
      <c r="V33" s="627"/>
      <c r="W33" s="628"/>
      <c r="X33" s="629"/>
    </row>
    <row r="34" spans="1:29" ht="26.25" customHeight="1" x14ac:dyDescent="0.2">
      <c r="A34" s="577"/>
      <c r="B34" s="582"/>
      <c r="C34" s="355"/>
      <c r="D34" s="533"/>
      <c r="E34" s="528"/>
      <c r="F34" s="533"/>
      <c r="G34" s="533"/>
      <c r="H34" s="533"/>
      <c r="I34" s="37"/>
      <c r="J34" s="587"/>
      <c r="K34" s="261"/>
      <c r="L34" s="589"/>
      <c r="M34" s="586"/>
      <c r="N34" s="596"/>
      <c r="O34" s="569"/>
      <c r="P34" s="569"/>
      <c r="Q34" s="569"/>
      <c r="R34" s="569"/>
      <c r="S34" s="569"/>
      <c r="T34" s="34"/>
      <c r="U34" s="35"/>
      <c r="V34" s="627"/>
      <c r="W34" s="628"/>
      <c r="X34" s="629"/>
    </row>
    <row r="35" spans="1:29" ht="26.25" customHeight="1" x14ac:dyDescent="0.2">
      <c r="A35" s="577"/>
      <c r="B35" s="582"/>
      <c r="C35" s="392">
        <v>5</v>
      </c>
      <c r="D35" s="566"/>
      <c r="E35" s="591"/>
      <c r="F35" s="566" t="s">
        <v>220</v>
      </c>
      <c r="G35" s="566" t="s">
        <v>40</v>
      </c>
      <c r="H35" s="592" t="s">
        <v>56</v>
      </c>
      <c r="I35" s="37"/>
      <c r="J35" s="588"/>
      <c r="K35" s="261"/>
      <c r="L35" s="590"/>
      <c r="M35" s="586"/>
      <c r="N35" s="568">
        <v>5</v>
      </c>
      <c r="O35" s="569"/>
      <c r="P35" s="569"/>
      <c r="Q35" s="569"/>
      <c r="R35" s="569"/>
      <c r="S35" s="569"/>
      <c r="T35" s="34"/>
      <c r="U35" s="35"/>
      <c r="V35" s="627"/>
      <c r="W35" s="628"/>
      <c r="X35" s="629"/>
    </row>
    <row r="36" spans="1:29" ht="26.25" customHeight="1" x14ac:dyDescent="0.2">
      <c r="A36" s="574">
        <v>13</v>
      </c>
      <c r="B36" s="575"/>
      <c r="C36" s="350"/>
      <c r="D36" s="519"/>
      <c r="E36" s="528"/>
      <c r="F36" s="519"/>
      <c r="G36" s="519"/>
      <c r="H36" s="519"/>
      <c r="I36" s="37"/>
      <c r="J36" s="588"/>
      <c r="K36" s="261"/>
      <c r="L36" s="590"/>
      <c r="M36" s="576"/>
      <c r="N36" s="568"/>
      <c r="O36" s="569"/>
      <c r="P36" s="569"/>
      <c r="Q36" s="569"/>
      <c r="R36" s="569"/>
      <c r="S36" s="569"/>
      <c r="T36" s="34"/>
      <c r="U36" s="35"/>
      <c r="V36" s="627"/>
      <c r="W36" s="628"/>
      <c r="X36" s="629"/>
    </row>
    <row r="37" spans="1:29" ht="26.25" customHeight="1" x14ac:dyDescent="0.2">
      <c r="A37" s="574"/>
      <c r="B37" s="575"/>
      <c r="C37" s="392">
        <v>6</v>
      </c>
      <c r="D37" s="566"/>
      <c r="E37" s="527"/>
      <c r="F37" s="566" t="s">
        <v>220</v>
      </c>
      <c r="G37" s="566" t="s">
        <v>40</v>
      </c>
      <c r="H37" s="567" t="s">
        <v>56</v>
      </c>
      <c r="I37" s="36"/>
      <c r="J37" s="588"/>
      <c r="K37" s="261"/>
      <c r="L37" s="590"/>
      <c r="M37" s="576"/>
      <c r="N37" s="568">
        <v>6</v>
      </c>
      <c r="O37" s="569"/>
      <c r="P37" s="569"/>
      <c r="Q37" s="569"/>
      <c r="R37" s="569"/>
      <c r="S37" s="569"/>
      <c r="T37" s="34"/>
      <c r="U37" s="35"/>
      <c r="V37" s="627"/>
      <c r="W37" s="628"/>
      <c r="X37" s="629"/>
    </row>
    <row r="38" spans="1:29" ht="26.25" customHeight="1" x14ac:dyDescent="0.2">
      <c r="A38" s="577" t="s">
        <v>58</v>
      </c>
      <c r="B38" s="188" t="s">
        <v>32</v>
      </c>
      <c r="C38" s="350"/>
      <c r="D38" s="519"/>
      <c r="E38" s="528"/>
      <c r="F38" s="519"/>
      <c r="G38" s="519"/>
      <c r="H38" s="533"/>
      <c r="I38" s="36"/>
      <c r="J38" s="588"/>
      <c r="K38" s="261"/>
      <c r="L38" s="590"/>
      <c r="M38" s="262" t="s">
        <v>32</v>
      </c>
      <c r="N38" s="568"/>
      <c r="O38" s="569"/>
      <c r="P38" s="569"/>
      <c r="Q38" s="569"/>
      <c r="R38" s="569"/>
      <c r="S38" s="569"/>
      <c r="T38" s="34"/>
      <c r="U38" s="35"/>
      <c r="V38" s="627"/>
      <c r="W38" s="628"/>
      <c r="X38" s="629"/>
    </row>
    <row r="39" spans="1:29" ht="26.25" customHeight="1" thickBot="1" x14ac:dyDescent="0.25">
      <c r="A39" s="577"/>
      <c r="B39" s="189"/>
      <c r="C39" s="417" t="s">
        <v>33</v>
      </c>
      <c r="D39" s="578"/>
      <c r="E39" s="579"/>
      <c r="F39" s="581"/>
      <c r="G39" s="544"/>
      <c r="H39" s="544"/>
      <c r="I39" s="37"/>
      <c r="J39" s="588"/>
      <c r="K39" s="261"/>
      <c r="L39" s="590"/>
      <c r="M39" s="263"/>
      <c r="N39" s="572" t="s">
        <v>33</v>
      </c>
      <c r="O39" s="569"/>
      <c r="P39" s="569"/>
      <c r="Q39" s="569"/>
      <c r="R39" s="569"/>
      <c r="S39" s="569"/>
      <c r="T39" s="34"/>
      <c r="U39" s="35"/>
      <c r="V39" s="627"/>
      <c r="W39" s="628"/>
      <c r="X39" s="629"/>
    </row>
    <row r="40" spans="1:29" ht="26.25" customHeight="1" thickTop="1" x14ac:dyDescent="0.2">
      <c r="A40" s="256"/>
      <c r="B40" s="190"/>
      <c r="C40" s="417"/>
      <c r="D40" s="578"/>
      <c r="E40" s="580"/>
      <c r="F40" s="581"/>
      <c r="G40" s="544"/>
      <c r="H40" s="544"/>
      <c r="I40" s="24"/>
      <c r="J40" s="570" t="s">
        <v>59</v>
      </c>
      <c r="K40" s="571"/>
      <c r="L40" s="260" t="s">
        <v>59</v>
      </c>
      <c r="M40" s="263"/>
      <c r="N40" s="572"/>
      <c r="O40" s="569"/>
      <c r="P40" s="569"/>
      <c r="Q40" s="569"/>
      <c r="R40" s="569"/>
      <c r="S40" s="569"/>
      <c r="T40" s="34"/>
      <c r="U40" s="35"/>
      <c r="V40" s="630"/>
      <c r="W40" s="631"/>
      <c r="X40" s="632"/>
    </row>
    <row r="41" spans="1:29" ht="16.5" customHeight="1" x14ac:dyDescent="0.2">
      <c r="A41" s="40"/>
      <c r="B41" s="41"/>
      <c r="C41" s="42"/>
      <c r="D41" s="43"/>
      <c r="E41" s="18"/>
      <c r="F41" s="43"/>
      <c r="G41" s="43"/>
      <c r="H41" s="43"/>
      <c r="I41" s="44"/>
      <c r="J41" s="45"/>
      <c r="K41" s="46"/>
      <c r="L41" s="45"/>
      <c r="M41" s="38"/>
      <c r="N41" s="47"/>
      <c r="O41" s="48"/>
      <c r="P41" s="48"/>
      <c r="Q41" s="48"/>
      <c r="R41" s="48"/>
      <c r="S41" s="48"/>
      <c r="T41" s="34"/>
      <c r="U41" s="49"/>
      <c r="V41" s="50"/>
      <c r="W41" s="50"/>
      <c r="X41" s="50"/>
    </row>
    <row r="42" spans="1:29" ht="15" customHeight="1" x14ac:dyDescent="0.2">
      <c r="A42" s="359" t="s">
        <v>60</v>
      </c>
      <c r="B42" s="361"/>
      <c r="C42" s="363" t="s">
        <v>61</v>
      </c>
      <c r="D42" s="364"/>
      <c r="E42" s="366" t="s">
        <v>62</v>
      </c>
      <c r="F42" s="366"/>
      <c r="G42" s="366"/>
      <c r="H42" s="366"/>
      <c r="I42" s="5"/>
      <c r="J42" s="51"/>
      <c r="K42" s="369" t="s">
        <v>63</v>
      </c>
      <c r="L42" s="370"/>
      <c r="M42" s="361"/>
      <c r="N42" s="363" t="s">
        <v>61</v>
      </c>
      <c r="O42" s="364"/>
      <c r="P42" s="366" t="s">
        <v>64</v>
      </c>
      <c r="Q42" s="366"/>
      <c r="R42" s="366"/>
      <c r="S42" s="366"/>
      <c r="T42" s="51"/>
      <c r="V42" s="383"/>
      <c r="W42" s="384"/>
      <c r="X42" s="385"/>
      <c r="AA42" s="387"/>
      <c r="AB42" s="387"/>
      <c r="AC42" s="387"/>
    </row>
    <row r="43" spans="1:29" ht="15" customHeight="1" x14ac:dyDescent="0.2">
      <c r="A43" s="360"/>
      <c r="B43" s="362"/>
      <c r="C43" s="365"/>
      <c r="D43" s="365"/>
      <c r="E43" s="367"/>
      <c r="F43" s="367"/>
      <c r="G43" s="367"/>
      <c r="H43" s="367"/>
      <c r="I43" s="37"/>
      <c r="J43" s="52"/>
      <c r="K43" s="371"/>
      <c r="L43" s="372"/>
      <c r="M43" s="362"/>
      <c r="N43" s="365"/>
      <c r="O43" s="365"/>
      <c r="P43" s="368"/>
      <c r="Q43" s="368"/>
      <c r="R43" s="368"/>
      <c r="S43" s="368"/>
      <c r="T43" s="52"/>
      <c r="U43" s="53"/>
      <c r="V43" s="386"/>
      <c r="W43" s="387"/>
      <c r="X43" s="388"/>
      <c r="AA43" s="387"/>
      <c r="AB43" s="387"/>
      <c r="AC43" s="387"/>
    </row>
    <row r="44" spans="1:29" ht="25.5" customHeight="1" thickBot="1" x14ac:dyDescent="0.25">
      <c r="A44" s="332" t="s">
        <v>65</v>
      </c>
      <c r="B44" s="333"/>
      <c r="C44" s="181"/>
      <c r="D44" s="191" t="s">
        <v>13</v>
      </c>
      <c r="E44" s="192" t="s">
        <v>14</v>
      </c>
      <c r="F44" s="191" t="s">
        <v>15</v>
      </c>
      <c r="G44" s="266" t="s">
        <v>16</v>
      </c>
      <c r="H44" s="191" t="s">
        <v>17</v>
      </c>
      <c r="I44" s="37"/>
      <c r="J44" s="52"/>
      <c r="K44" s="40"/>
      <c r="L44" s="334" t="s">
        <v>66</v>
      </c>
      <c r="M44" s="333"/>
      <c r="N44" s="181"/>
      <c r="O44" s="191" t="s">
        <v>13</v>
      </c>
      <c r="P44" s="192" t="s">
        <v>14</v>
      </c>
      <c r="Q44" s="267" t="s">
        <v>15</v>
      </c>
      <c r="R44" s="193" t="s">
        <v>16</v>
      </c>
      <c r="S44" s="191" t="s">
        <v>17</v>
      </c>
      <c r="T44" s="52"/>
      <c r="U44" s="53"/>
      <c r="V44" s="386"/>
      <c r="W44" s="387"/>
      <c r="X44" s="388"/>
      <c r="AA44" s="387"/>
      <c r="AB44" s="387"/>
      <c r="AC44" s="387"/>
    </row>
    <row r="45" spans="1:29" ht="26.25" customHeight="1" thickTop="1" thickBot="1" x14ac:dyDescent="0.25">
      <c r="A45" s="332"/>
      <c r="B45" s="333"/>
      <c r="C45" s="392">
        <v>1</v>
      </c>
      <c r="D45" s="518"/>
      <c r="E45" s="530"/>
      <c r="F45" s="565"/>
      <c r="G45" s="555" t="s">
        <v>67</v>
      </c>
      <c r="H45" s="527"/>
      <c r="I45" s="37"/>
      <c r="J45" s="52"/>
      <c r="K45" s="54"/>
      <c r="L45" s="334"/>
      <c r="M45" s="333"/>
      <c r="N45" s="392">
        <v>1</v>
      </c>
      <c r="O45" s="518"/>
      <c r="P45" s="530"/>
      <c r="Q45" s="535" t="s">
        <v>68</v>
      </c>
      <c r="R45" s="527"/>
      <c r="S45" s="518"/>
      <c r="T45" s="52"/>
      <c r="U45" s="53"/>
      <c r="V45" s="386"/>
      <c r="W45" s="387"/>
      <c r="X45" s="388"/>
      <c r="AA45" s="387"/>
      <c r="AB45" s="387"/>
      <c r="AC45" s="387"/>
    </row>
    <row r="46" spans="1:29" ht="26.25" customHeight="1" thickTop="1" thickBot="1" x14ac:dyDescent="0.25">
      <c r="A46" s="332"/>
      <c r="B46" s="333"/>
      <c r="C46" s="350"/>
      <c r="D46" s="519"/>
      <c r="E46" s="531"/>
      <c r="F46" s="565"/>
      <c r="G46" s="556"/>
      <c r="H46" s="525"/>
      <c r="I46" s="37"/>
      <c r="J46" s="52"/>
      <c r="K46" s="54"/>
      <c r="L46" s="334"/>
      <c r="M46" s="333"/>
      <c r="N46" s="350"/>
      <c r="O46" s="519"/>
      <c r="P46" s="534"/>
      <c r="Q46" s="536"/>
      <c r="R46" s="525"/>
      <c r="S46" s="519"/>
      <c r="T46" s="52"/>
      <c r="U46" s="53"/>
      <c r="V46" s="386"/>
      <c r="W46" s="387"/>
      <c r="X46" s="388"/>
      <c r="AA46" s="387"/>
      <c r="AB46" s="387"/>
      <c r="AC46" s="387"/>
    </row>
    <row r="47" spans="1:29" ht="26.25" customHeight="1" thickTop="1" thickBot="1" x14ac:dyDescent="0.25">
      <c r="A47" s="551" t="s">
        <v>69</v>
      </c>
      <c r="B47" s="552"/>
      <c r="C47" s="392">
        <v>2</v>
      </c>
      <c r="D47" s="538"/>
      <c r="E47" s="556" t="s">
        <v>70</v>
      </c>
      <c r="F47" s="557"/>
      <c r="G47" s="555" t="s">
        <v>67</v>
      </c>
      <c r="H47" s="556" t="s">
        <v>70</v>
      </c>
      <c r="I47" s="37"/>
      <c r="J47" s="52"/>
      <c r="K47" s="54"/>
      <c r="L47" s="558" t="s">
        <v>71</v>
      </c>
      <c r="M47" s="552"/>
      <c r="N47" s="392">
        <v>2</v>
      </c>
      <c r="O47" s="518"/>
      <c r="P47" s="530"/>
      <c r="Q47" s="535" t="s">
        <v>235</v>
      </c>
      <c r="R47" s="527"/>
      <c r="S47" s="518"/>
      <c r="T47" s="52"/>
      <c r="U47" s="53"/>
      <c r="V47" s="386"/>
      <c r="W47" s="387"/>
      <c r="X47" s="388"/>
      <c r="AA47" s="387"/>
      <c r="AB47" s="387"/>
      <c r="AC47" s="387"/>
    </row>
    <row r="48" spans="1:29" ht="26.25" customHeight="1" thickTop="1" thickBot="1" x14ac:dyDescent="0.25">
      <c r="A48" s="551"/>
      <c r="B48" s="552"/>
      <c r="C48" s="350"/>
      <c r="D48" s="521"/>
      <c r="E48" s="556"/>
      <c r="F48" s="557"/>
      <c r="G48" s="556"/>
      <c r="H48" s="556"/>
      <c r="I48" s="37"/>
      <c r="J48" s="52"/>
      <c r="K48" s="54"/>
      <c r="L48" s="558"/>
      <c r="M48" s="552"/>
      <c r="N48" s="350"/>
      <c r="O48" s="519"/>
      <c r="P48" s="534"/>
      <c r="Q48" s="536"/>
      <c r="R48" s="525"/>
      <c r="S48" s="519"/>
      <c r="T48" s="52"/>
      <c r="U48" s="53"/>
      <c r="V48" s="386"/>
      <c r="W48" s="387"/>
      <c r="X48" s="388"/>
      <c r="AA48" s="387"/>
      <c r="AB48" s="387"/>
      <c r="AC48" s="387"/>
    </row>
    <row r="49" spans="1:29" ht="26.25" customHeight="1" thickTop="1" thickBot="1" x14ac:dyDescent="0.25">
      <c r="A49" s="551"/>
      <c r="B49" s="552"/>
      <c r="C49" s="392">
        <v>3</v>
      </c>
      <c r="D49" s="538"/>
      <c r="E49" s="555" t="s">
        <v>73</v>
      </c>
      <c r="F49" s="557"/>
      <c r="G49" s="555" t="s">
        <v>74</v>
      </c>
      <c r="H49" s="555" t="s">
        <v>75</v>
      </c>
      <c r="I49" s="37"/>
      <c r="J49" s="52"/>
      <c r="K49" s="54"/>
      <c r="L49" s="558"/>
      <c r="M49" s="552"/>
      <c r="N49" s="392">
        <v>3</v>
      </c>
      <c r="O49" s="518"/>
      <c r="P49" s="530"/>
      <c r="Q49" s="535" t="s">
        <v>72</v>
      </c>
      <c r="R49" s="527"/>
      <c r="S49" s="518"/>
      <c r="T49" s="52"/>
      <c r="U49" s="53"/>
      <c r="V49" s="386"/>
      <c r="W49" s="387"/>
      <c r="X49" s="388"/>
      <c r="AA49" s="387"/>
      <c r="AB49" s="387"/>
      <c r="AC49" s="387"/>
    </row>
    <row r="50" spans="1:29" ht="26.25" customHeight="1" thickTop="1" thickBot="1" x14ac:dyDescent="0.25">
      <c r="A50" s="551"/>
      <c r="B50" s="552"/>
      <c r="C50" s="350"/>
      <c r="D50" s="521"/>
      <c r="E50" s="556"/>
      <c r="F50" s="557"/>
      <c r="G50" s="556"/>
      <c r="H50" s="556"/>
      <c r="I50" s="37"/>
      <c r="J50" s="52"/>
      <c r="K50" s="54"/>
      <c r="L50" s="558"/>
      <c r="M50" s="552"/>
      <c r="N50" s="350"/>
      <c r="O50" s="519"/>
      <c r="P50" s="534"/>
      <c r="Q50" s="536"/>
      <c r="R50" s="525"/>
      <c r="S50" s="519"/>
      <c r="T50" s="52"/>
      <c r="U50" s="53"/>
      <c r="V50" s="386"/>
      <c r="W50" s="387"/>
      <c r="X50" s="388"/>
      <c r="AA50" s="387"/>
      <c r="AB50" s="387"/>
      <c r="AC50" s="387"/>
    </row>
    <row r="51" spans="1:29" ht="26.25" customHeight="1" thickTop="1" thickBot="1" x14ac:dyDescent="0.25">
      <c r="A51" s="553"/>
      <c r="B51" s="554"/>
      <c r="C51" s="392">
        <v>4</v>
      </c>
      <c r="D51" s="538"/>
      <c r="E51" s="555" t="s">
        <v>73</v>
      </c>
      <c r="F51" s="557"/>
      <c r="G51" s="555" t="s">
        <v>74</v>
      </c>
      <c r="H51" s="555" t="s">
        <v>75</v>
      </c>
      <c r="I51" s="37"/>
      <c r="J51" s="52"/>
      <c r="K51" s="55"/>
      <c r="L51" s="559"/>
      <c r="M51" s="554"/>
      <c r="N51" s="392">
        <v>4</v>
      </c>
      <c r="O51" s="518"/>
      <c r="P51" s="530"/>
      <c r="Q51" s="535" t="s">
        <v>76</v>
      </c>
      <c r="R51" s="527"/>
      <c r="S51" s="518"/>
      <c r="T51" s="52"/>
      <c r="U51" s="53"/>
      <c r="V51" s="386"/>
      <c r="W51" s="387"/>
      <c r="X51" s="388"/>
      <c r="AA51" s="387"/>
      <c r="AB51" s="387"/>
      <c r="AC51" s="387"/>
    </row>
    <row r="52" spans="1:29" ht="26.25" customHeight="1" thickTop="1" thickBot="1" x14ac:dyDescent="0.25">
      <c r="A52" s="539" t="s">
        <v>77</v>
      </c>
      <c r="B52" s="540"/>
      <c r="C52" s="350"/>
      <c r="D52" s="521"/>
      <c r="E52" s="556"/>
      <c r="F52" s="530"/>
      <c r="G52" s="556"/>
      <c r="H52" s="556"/>
      <c r="I52" s="37"/>
      <c r="J52" s="52"/>
      <c r="K52" s="55"/>
      <c r="L52" s="548" t="s">
        <v>78</v>
      </c>
      <c r="M52" s="549"/>
      <c r="N52" s="350"/>
      <c r="O52" s="519"/>
      <c r="P52" s="531"/>
      <c r="Q52" s="536"/>
      <c r="R52" s="525"/>
      <c r="S52" s="519"/>
      <c r="T52" s="52"/>
      <c r="U52" s="53"/>
      <c r="V52" s="386"/>
      <c r="W52" s="387"/>
      <c r="X52" s="388"/>
      <c r="AA52" s="387"/>
      <c r="AB52" s="387"/>
      <c r="AC52" s="387"/>
    </row>
    <row r="53" spans="1:29" ht="26.25" customHeight="1" thickTop="1" thickBot="1" x14ac:dyDescent="0.25">
      <c r="A53" s="539"/>
      <c r="B53" s="540"/>
      <c r="C53" s="322" t="s">
        <v>28</v>
      </c>
      <c r="D53" s="538"/>
      <c r="E53" s="560"/>
      <c r="F53" s="537"/>
      <c r="G53" s="519"/>
      <c r="H53" s="519"/>
      <c r="I53" s="37"/>
      <c r="J53" s="52"/>
      <c r="K53" s="55"/>
      <c r="L53" s="550"/>
      <c r="M53" s="549"/>
      <c r="N53" s="322" t="s">
        <v>28</v>
      </c>
      <c r="O53" s="538"/>
      <c r="P53" s="533"/>
      <c r="Q53" s="535" t="s">
        <v>79</v>
      </c>
      <c r="R53" s="519"/>
      <c r="S53" s="519"/>
      <c r="T53" s="52"/>
      <c r="U53" s="53"/>
      <c r="V53" s="386"/>
      <c r="W53" s="387"/>
      <c r="X53" s="388"/>
      <c r="AA53" s="387"/>
      <c r="AB53" s="387"/>
      <c r="AC53" s="387"/>
    </row>
    <row r="54" spans="1:29" ht="26.25" customHeight="1" thickTop="1" thickBot="1" x14ac:dyDescent="0.25">
      <c r="A54" s="539"/>
      <c r="B54" s="540"/>
      <c r="C54" s="355"/>
      <c r="D54" s="521"/>
      <c r="E54" s="533"/>
      <c r="F54" s="537"/>
      <c r="G54" s="533"/>
      <c r="H54" s="533"/>
      <c r="I54" s="37"/>
      <c r="J54" s="52"/>
      <c r="K54" s="55"/>
      <c r="L54" s="550"/>
      <c r="M54" s="549"/>
      <c r="N54" s="355"/>
      <c r="O54" s="521"/>
      <c r="P54" s="533"/>
      <c r="Q54" s="536"/>
      <c r="R54" s="533"/>
      <c r="S54" s="533"/>
      <c r="T54" s="52"/>
      <c r="U54" s="53"/>
      <c r="V54" s="386"/>
      <c r="W54" s="387"/>
      <c r="X54" s="388"/>
      <c r="AA54" s="387"/>
      <c r="AB54" s="387"/>
      <c r="AC54" s="387"/>
    </row>
    <row r="55" spans="1:29" ht="26.25" customHeight="1" thickTop="1" x14ac:dyDescent="0.2">
      <c r="A55" s="539"/>
      <c r="B55" s="540"/>
      <c r="C55" s="392">
        <v>5</v>
      </c>
      <c r="D55" s="538"/>
      <c r="E55" s="533"/>
      <c r="F55" s="525"/>
      <c r="G55" s="528"/>
      <c r="H55" s="529"/>
      <c r="I55" s="37"/>
      <c r="J55" s="52"/>
      <c r="K55" s="55"/>
      <c r="L55" s="550"/>
      <c r="M55" s="549"/>
      <c r="N55" s="392">
        <v>5</v>
      </c>
      <c r="O55" s="518"/>
      <c r="P55" s="530"/>
      <c r="Q55" s="532"/>
      <c r="R55" s="527"/>
      <c r="S55" s="518"/>
      <c r="T55" s="52"/>
      <c r="U55" s="53"/>
      <c r="V55" s="386"/>
      <c r="W55" s="387"/>
      <c r="X55" s="388"/>
      <c r="AA55" s="387"/>
      <c r="AB55" s="387"/>
      <c r="AC55" s="387"/>
    </row>
    <row r="56" spans="1:29" ht="26.25" customHeight="1" x14ac:dyDescent="0.2">
      <c r="A56" s="539"/>
      <c r="B56" s="540"/>
      <c r="C56" s="350"/>
      <c r="D56" s="521"/>
      <c r="E56" s="533"/>
      <c r="F56" s="537"/>
      <c r="G56" s="525"/>
      <c r="H56" s="519"/>
      <c r="I56" s="37"/>
      <c r="J56" s="52"/>
      <c r="K56" s="55"/>
      <c r="L56" s="550"/>
      <c r="M56" s="549"/>
      <c r="N56" s="350"/>
      <c r="O56" s="519"/>
      <c r="P56" s="534"/>
      <c r="Q56" s="533"/>
      <c r="R56" s="525"/>
      <c r="S56" s="519"/>
      <c r="T56" s="52"/>
      <c r="U56" s="53"/>
      <c r="V56" s="386"/>
      <c r="W56" s="387"/>
      <c r="X56" s="388"/>
      <c r="AA56" s="387"/>
      <c r="AB56" s="387"/>
      <c r="AC56" s="387"/>
    </row>
    <row r="57" spans="1:29" ht="26.25" customHeight="1" x14ac:dyDescent="0.2">
      <c r="A57" s="547" t="s">
        <v>80</v>
      </c>
      <c r="B57" s="546"/>
      <c r="C57" s="392">
        <v>6</v>
      </c>
      <c r="D57" s="518"/>
      <c r="E57" s="531"/>
      <c r="F57" s="533"/>
      <c r="G57" s="527"/>
      <c r="H57" s="518"/>
      <c r="I57" s="37"/>
      <c r="J57" s="52"/>
      <c r="K57" s="55"/>
      <c r="L57" s="545" t="s">
        <v>85</v>
      </c>
      <c r="M57" s="546"/>
      <c r="N57" s="392">
        <v>6</v>
      </c>
      <c r="O57" s="518"/>
      <c r="P57" s="530"/>
      <c r="Q57" s="532"/>
      <c r="R57" s="527"/>
      <c r="S57" s="518"/>
      <c r="T57" s="52"/>
      <c r="U57" s="53"/>
      <c r="V57" s="386"/>
      <c r="W57" s="387"/>
      <c r="X57" s="388"/>
      <c r="AA57" s="387"/>
      <c r="AB57" s="387"/>
      <c r="AC57" s="387"/>
    </row>
    <row r="58" spans="1:29" ht="26.25" customHeight="1" x14ac:dyDescent="0.2">
      <c r="A58" s="539" t="s">
        <v>81</v>
      </c>
      <c r="B58" s="540"/>
      <c r="C58" s="337"/>
      <c r="D58" s="529"/>
      <c r="E58" s="531"/>
      <c r="F58" s="533"/>
      <c r="G58" s="528"/>
      <c r="H58" s="519"/>
      <c r="I58" s="37"/>
      <c r="J58" s="52"/>
      <c r="K58" s="55"/>
      <c r="L58" s="541" t="s">
        <v>82</v>
      </c>
      <c r="M58" s="540"/>
      <c r="N58" s="337"/>
      <c r="O58" s="529"/>
      <c r="P58" s="531"/>
      <c r="Q58" s="533"/>
      <c r="R58" s="528"/>
      <c r="S58" s="529"/>
      <c r="T58" s="52"/>
      <c r="U58" s="53"/>
      <c r="V58" s="386"/>
      <c r="W58" s="387"/>
      <c r="X58" s="388"/>
      <c r="AA58" s="387"/>
      <c r="AB58" s="387"/>
      <c r="AC58" s="387"/>
    </row>
    <row r="59" spans="1:29" ht="26.25" customHeight="1" thickBot="1" x14ac:dyDescent="0.25">
      <c r="A59" s="539"/>
      <c r="B59" s="540"/>
      <c r="C59" s="322" t="s">
        <v>33</v>
      </c>
      <c r="D59" s="518"/>
      <c r="E59" s="520"/>
      <c r="F59" s="544"/>
      <c r="G59" s="524"/>
      <c r="H59" s="526"/>
      <c r="I59" s="37"/>
      <c r="J59" s="52"/>
      <c r="K59" s="55"/>
      <c r="L59" s="541"/>
      <c r="M59" s="540"/>
      <c r="N59" s="322" t="s">
        <v>33</v>
      </c>
      <c r="O59" s="518"/>
      <c r="P59" s="520"/>
      <c r="Q59" s="522"/>
      <c r="R59" s="524"/>
      <c r="S59" s="526"/>
      <c r="T59" s="52"/>
      <c r="U59" s="53"/>
      <c r="V59" s="386"/>
      <c r="W59" s="387"/>
      <c r="X59" s="388"/>
      <c r="AA59" s="387"/>
      <c r="AB59" s="387"/>
      <c r="AC59" s="387"/>
    </row>
    <row r="60" spans="1:29" ht="26.25" customHeight="1" thickTop="1" x14ac:dyDescent="0.2">
      <c r="A60" s="539"/>
      <c r="B60" s="540"/>
      <c r="C60" s="323"/>
      <c r="D60" s="519"/>
      <c r="E60" s="521"/>
      <c r="F60" s="533"/>
      <c r="G60" s="525"/>
      <c r="H60" s="519"/>
      <c r="I60" s="37"/>
      <c r="J60" s="52"/>
      <c r="K60" s="56"/>
      <c r="L60" s="542"/>
      <c r="M60" s="543"/>
      <c r="N60" s="323"/>
      <c r="O60" s="519"/>
      <c r="P60" s="521"/>
      <c r="Q60" s="523"/>
      <c r="R60" s="525"/>
      <c r="S60" s="519"/>
      <c r="T60" s="52"/>
      <c r="U60" s="53"/>
      <c r="V60" s="386"/>
      <c r="W60" s="387"/>
      <c r="X60" s="388"/>
      <c r="AA60" s="387"/>
      <c r="AB60" s="387"/>
      <c r="AC60" s="387"/>
    </row>
    <row r="61" spans="1:29" ht="11.25" customHeight="1" x14ac:dyDescent="0.2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9"/>
      <c r="V61" s="561"/>
      <c r="W61" s="562"/>
      <c r="X61" s="563"/>
      <c r="AA61" s="564"/>
      <c r="AB61" s="564"/>
      <c r="AC61" s="564"/>
    </row>
  </sheetData>
  <sheetProtection sheet="1" objects="1" scenarios="1"/>
  <mergeCells count="309">
    <mergeCell ref="I5:J21"/>
    <mergeCell ref="A1:C1"/>
    <mergeCell ref="D1:S1"/>
    <mergeCell ref="V1:X2"/>
    <mergeCell ref="A2:B3"/>
    <mergeCell ref="C2:F3"/>
    <mergeCell ref="G2:I3"/>
    <mergeCell ref="L2:L3"/>
    <mergeCell ref="M2:O3"/>
    <mergeCell ref="P2:Q3"/>
    <mergeCell ref="C4:H4"/>
    <mergeCell ref="Q4:Q18"/>
    <mergeCell ref="V4:W21"/>
    <mergeCell ref="X4:X18"/>
    <mergeCell ref="A5:A6"/>
    <mergeCell ref="B5:B6"/>
    <mergeCell ref="C6:C7"/>
    <mergeCell ref="D6:D7"/>
    <mergeCell ref="E6:E7"/>
    <mergeCell ref="F6:F7"/>
    <mergeCell ref="G6:G7"/>
    <mergeCell ref="H6:H7"/>
    <mergeCell ref="A7:A9"/>
    <mergeCell ref="B7:B11"/>
    <mergeCell ref="C8:C9"/>
    <mergeCell ref="D8:D9"/>
    <mergeCell ref="E8:E9"/>
    <mergeCell ref="F8:F9"/>
    <mergeCell ref="G8:G9"/>
    <mergeCell ref="H8:H9"/>
    <mergeCell ref="A10:A16"/>
    <mergeCell ref="C10:C11"/>
    <mergeCell ref="D10:D11"/>
    <mergeCell ref="E10:E11"/>
    <mergeCell ref="F10:F11"/>
    <mergeCell ref="G10:G11"/>
    <mergeCell ref="H10:H11"/>
    <mergeCell ref="B12:B16"/>
    <mergeCell ref="C14:C15"/>
    <mergeCell ref="D14:D15"/>
    <mergeCell ref="E14:E15"/>
    <mergeCell ref="F14:F15"/>
    <mergeCell ref="G14:G15"/>
    <mergeCell ref="H14:H15"/>
    <mergeCell ref="C12:C13"/>
    <mergeCell ref="D12:D13"/>
    <mergeCell ref="E12:E13"/>
    <mergeCell ref="F12:F13"/>
    <mergeCell ref="G12:G13"/>
    <mergeCell ref="H12:H13"/>
    <mergeCell ref="G18:G19"/>
    <mergeCell ref="H18:H19"/>
    <mergeCell ref="A19:A20"/>
    <mergeCell ref="A22:A23"/>
    <mergeCell ref="B22:B23"/>
    <mergeCell ref="C22:H23"/>
    <mergeCell ref="A17:A18"/>
    <mergeCell ref="B17:B18"/>
    <mergeCell ref="C18:C19"/>
    <mergeCell ref="D18:D19"/>
    <mergeCell ref="E18:E19"/>
    <mergeCell ref="F18:F19"/>
    <mergeCell ref="C16:C17"/>
    <mergeCell ref="D16:D17"/>
    <mergeCell ref="E16:E17"/>
    <mergeCell ref="F16:F17"/>
    <mergeCell ref="G16:G17"/>
    <mergeCell ref="H16:H17"/>
    <mergeCell ref="J22:K23"/>
    <mergeCell ref="L22:L23"/>
    <mergeCell ref="M22:P23"/>
    <mergeCell ref="Q22:S23"/>
    <mergeCell ref="T22:T23"/>
    <mergeCell ref="V22:X40"/>
    <mergeCell ref="J25:K25"/>
    <mergeCell ref="N25:N26"/>
    <mergeCell ref="O25:O26"/>
    <mergeCell ref="P25:P26"/>
    <mergeCell ref="Q25:Q26"/>
    <mergeCell ref="R25:R26"/>
    <mergeCell ref="S25:S26"/>
    <mergeCell ref="P27:P28"/>
    <mergeCell ref="Q27:Q28"/>
    <mergeCell ref="R27:R28"/>
    <mergeCell ref="S27:S28"/>
    <mergeCell ref="S31:S32"/>
    <mergeCell ref="S29:S30"/>
    <mergeCell ref="S33:S34"/>
    <mergeCell ref="O33:O34"/>
    <mergeCell ref="P33:P34"/>
    <mergeCell ref="Q33:Q34"/>
    <mergeCell ref="R33:R34"/>
    <mergeCell ref="A26:A28"/>
    <mergeCell ref="B26:B30"/>
    <mergeCell ref="J26:K31"/>
    <mergeCell ref="L26:L31"/>
    <mergeCell ref="M26:M30"/>
    <mergeCell ref="C27:C28"/>
    <mergeCell ref="D27:D28"/>
    <mergeCell ref="A24:A25"/>
    <mergeCell ref="B24:B25"/>
    <mergeCell ref="J24:L24"/>
    <mergeCell ref="M24:M25"/>
    <mergeCell ref="C25:C26"/>
    <mergeCell ref="D25:D26"/>
    <mergeCell ref="E25:E26"/>
    <mergeCell ref="F25:F26"/>
    <mergeCell ref="G25:G26"/>
    <mergeCell ref="H25:H26"/>
    <mergeCell ref="A29:A35"/>
    <mergeCell ref="C29:C30"/>
    <mergeCell ref="D29:D30"/>
    <mergeCell ref="E29:E30"/>
    <mergeCell ref="F29:F30"/>
    <mergeCell ref="G29:G30"/>
    <mergeCell ref="E27:E28"/>
    <mergeCell ref="F27:F28"/>
    <mergeCell ref="G27:G28"/>
    <mergeCell ref="H27:H28"/>
    <mergeCell ref="N27:N28"/>
    <mergeCell ref="O27:O28"/>
    <mergeCell ref="O31:O32"/>
    <mergeCell ref="P31:P32"/>
    <mergeCell ref="Q31:Q32"/>
    <mergeCell ref="R31:R32"/>
    <mergeCell ref="J32:K32"/>
    <mergeCell ref="H29:H30"/>
    <mergeCell ref="N29:N30"/>
    <mergeCell ref="O29:O30"/>
    <mergeCell ref="P29:P30"/>
    <mergeCell ref="Q29:Q30"/>
    <mergeCell ref="R29:R30"/>
    <mergeCell ref="B31:B35"/>
    <mergeCell ref="C31:C32"/>
    <mergeCell ref="D31:D32"/>
    <mergeCell ref="E31:E32"/>
    <mergeCell ref="F31:F32"/>
    <mergeCell ref="G31:G32"/>
    <mergeCell ref="H31:H32"/>
    <mergeCell ref="M31:M35"/>
    <mergeCell ref="N31:N32"/>
    <mergeCell ref="J34:J39"/>
    <mergeCell ref="L34:L39"/>
    <mergeCell ref="C35:C36"/>
    <mergeCell ref="D35:D36"/>
    <mergeCell ref="E35:E36"/>
    <mergeCell ref="F35:F36"/>
    <mergeCell ref="G35:G36"/>
    <mergeCell ref="H35:H36"/>
    <mergeCell ref="N35:N36"/>
    <mergeCell ref="J33:K33"/>
    <mergeCell ref="N33:N34"/>
    <mergeCell ref="C33:C34"/>
    <mergeCell ref="D33:D34"/>
    <mergeCell ref="E33:E34"/>
    <mergeCell ref="F33:F34"/>
    <mergeCell ref="G33:G34"/>
    <mergeCell ref="H33:H34"/>
    <mergeCell ref="O35:O36"/>
    <mergeCell ref="P35:P36"/>
    <mergeCell ref="Q35:Q36"/>
    <mergeCell ref="R35:R36"/>
    <mergeCell ref="S35:S36"/>
    <mergeCell ref="A36:A37"/>
    <mergeCell ref="B36:B37"/>
    <mergeCell ref="M36:M37"/>
    <mergeCell ref="C37:C38"/>
    <mergeCell ref="D37:D38"/>
    <mergeCell ref="P37:P38"/>
    <mergeCell ref="Q37:Q38"/>
    <mergeCell ref="R37:R38"/>
    <mergeCell ref="S37:S38"/>
    <mergeCell ref="A38:A39"/>
    <mergeCell ref="C39:C40"/>
    <mergeCell ref="D39:D40"/>
    <mergeCell ref="E39:E40"/>
    <mergeCell ref="F39:F40"/>
    <mergeCell ref="G39:G40"/>
    <mergeCell ref="E37:E38"/>
    <mergeCell ref="F37:F38"/>
    <mergeCell ref="G37:G38"/>
    <mergeCell ref="H37:H38"/>
    <mergeCell ref="N37:N38"/>
    <mergeCell ref="O37:O38"/>
    <mergeCell ref="S39:S40"/>
    <mergeCell ref="J40:K40"/>
    <mergeCell ref="A42:A43"/>
    <mergeCell ref="B42:B43"/>
    <mergeCell ref="C42:D43"/>
    <mergeCell ref="E42:H43"/>
    <mergeCell ref="K42:L43"/>
    <mergeCell ref="M42:M43"/>
    <mergeCell ref="N42:O43"/>
    <mergeCell ref="P42:S43"/>
    <mergeCell ref="H39:H40"/>
    <mergeCell ref="N39:N40"/>
    <mergeCell ref="O39:O40"/>
    <mergeCell ref="P39:P40"/>
    <mergeCell ref="Q39:Q40"/>
    <mergeCell ref="R39:R40"/>
    <mergeCell ref="N45:N46"/>
    <mergeCell ref="O45:O46"/>
    <mergeCell ref="P45:P46"/>
    <mergeCell ref="Q45:Q46"/>
    <mergeCell ref="R45:R46"/>
    <mergeCell ref="S45:S46"/>
    <mergeCell ref="V42:X61"/>
    <mergeCell ref="AA42:AC61"/>
    <mergeCell ref="A44:B46"/>
    <mergeCell ref="L44:M46"/>
    <mergeCell ref="C45:C46"/>
    <mergeCell ref="D45:D46"/>
    <mergeCell ref="E45:E46"/>
    <mergeCell ref="F45:F46"/>
    <mergeCell ref="G45:G46"/>
    <mergeCell ref="H45:H46"/>
    <mergeCell ref="R47:R48"/>
    <mergeCell ref="S47:S48"/>
    <mergeCell ref="C49:C50"/>
    <mergeCell ref="D49:D50"/>
    <mergeCell ref="E49:E50"/>
    <mergeCell ref="F49:F50"/>
    <mergeCell ref="G49:G50"/>
    <mergeCell ref="H49:H50"/>
    <mergeCell ref="C55:C56"/>
    <mergeCell ref="D55:D56"/>
    <mergeCell ref="E55:E56"/>
    <mergeCell ref="N51:N52"/>
    <mergeCell ref="O51:O52"/>
    <mergeCell ref="R51:R52"/>
    <mergeCell ref="S51:S52"/>
    <mergeCell ref="N49:N50"/>
    <mergeCell ref="O49:O50"/>
    <mergeCell ref="L47:M51"/>
    <mergeCell ref="N47:N48"/>
    <mergeCell ref="O47:O48"/>
    <mergeCell ref="P47:P48"/>
    <mergeCell ref="Q47:Q48"/>
    <mergeCell ref="P49:P50"/>
    <mergeCell ref="Q49:Q50"/>
    <mergeCell ref="P51:P52"/>
    <mergeCell ref="Q51:Q52"/>
    <mergeCell ref="C53:C54"/>
    <mergeCell ref="D53:D54"/>
    <mergeCell ref="E53:E54"/>
    <mergeCell ref="F53:F54"/>
    <mergeCell ref="G53:G54"/>
    <mergeCell ref="H53:H54"/>
    <mergeCell ref="A47:B51"/>
    <mergeCell ref="G47:G48"/>
    <mergeCell ref="C47:C48"/>
    <mergeCell ref="D47:D48"/>
    <mergeCell ref="E47:E48"/>
    <mergeCell ref="F47:F48"/>
    <mergeCell ref="H47:H48"/>
    <mergeCell ref="C51:C52"/>
    <mergeCell ref="D51:D52"/>
    <mergeCell ref="E51:E52"/>
    <mergeCell ref="F51:F52"/>
    <mergeCell ref="G51:G52"/>
    <mergeCell ref="H51:H52"/>
    <mergeCell ref="F55:F56"/>
    <mergeCell ref="G55:G56"/>
    <mergeCell ref="H55:H56"/>
    <mergeCell ref="N53:N54"/>
    <mergeCell ref="O53:O54"/>
    <mergeCell ref="P53:P54"/>
    <mergeCell ref="A58:B60"/>
    <mergeCell ref="L58:M60"/>
    <mergeCell ref="C59:C60"/>
    <mergeCell ref="D59:D60"/>
    <mergeCell ref="E59:E60"/>
    <mergeCell ref="F59:F60"/>
    <mergeCell ref="G59:G60"/>
    <mergeCell ref="H59:H60"/>
    <mergeCell ref="H57:H58"/>
    <mergeCell ref="L57:M57"/>
    <mergeCell ref="A57:B57"/>
    <mergeCell ref="C57:C58"/>
    <mergeCell ref="D57:D58"/>
    <mergeCell ref="E57:E58"/>
    <mergeCell ref="F57:F58"/>
    <mergeCell ref="G57:G58"/>
    <mergeCell ref="A52:B56"/>
    <mergeCell ref="L52:M56"/>
    <mergeCell ref="L4:P20"/>
    <mergeCell ref="N59:N60"/>
    <mergeCell ref="O59:O60"/>
    <mergeCell ref="P59:P60"/>
    <mergeCell ref="Q59:Q60"/>
    <mergeCell ref="R59:R60"/>
    <mergeCell ref="S59:S60"/>
    <mergeCell ref="R57:R58"/>
    <mergeCell ref="S57:S58"/>
    <mergeCell ref="N57:N58"/>
    <mergeCell ref="O57:O58"/>
    <mergeCell ref="P57:P58"/>
    <mergeCell ref="Q57:Q58"/>
    <mergeCell ref="N55:N56"/>
    <mergeCell ref="O55:O56"/>
    <mergeCell ref="P55:P56"/>
    <mergeCell ref="Q55:Q56"/>
    <mergeCell ref="R55:R56"/>
    <mergeCell ref="S55:S56"/>
    <mergeCell ref="Q53:Q54"/>
    <mergeCell ref="R53:R54"/>
    <mergeCell ref="S53:S54"/>
    <mergeCell ref="R49:R50"/>
    <mergeCell ref="S49:S50"/>
  </mergeCells>
  <phoneticPr fontId="2"/>
  <conditionalFormatting sqref="M2:O3">
    <cfRule type="containsBlanks" dxfId="200" priority="1" stopIfTrue="1">
      <formula>LEN(TRIM(M2))=0</formula>
    </cfRule>
  </conditionalFormatting>
  <pageMargins left="0.59055118110236227" right="0.39370078740157483" top="0.55118110236220474" bottom="0.39370078740157483" header="0.19685039370078741" footer="0.19685039370078741"/>
  <pageSetup paperSize="9" scale="52" firstPageNumber="30" orientation="portrait" useFirstPageNumber="1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F62"/>
  <sheetViews>
    <sheetView view="pageLayout" topLeftCell="A51" zoomScale="80" zoomScaleNormal="75" zoomScaleSheetLayoutView="70" zoomScalePageLayoutView="80" workbookViewId="0">
      <selection activeCell="T64" sqref="T64"/>
    </sheetView>
  </sheetViews>
  <sheetFormatPr defaultColWidth="9" defaultRowHeight="13" x14ac:dyDescent="0.2"/>
  <cols>
    <col min="1" max="2" width="5.7265625" style="2" customWidth="1"/>
    <col min="3" max="3" width="6.2695312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26953125" style="2" customWidth="1"/>
    <col min="15" max="19" width="9.90625" style="2" customWidth="1"/>
    <col min="20" max="20" width="5.2695312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26953125" style="2" customWidth="1"/>
    <col min="25" max="25" width="1.08984375" style="2" customWidth="1"/>
    <col min="26" max="26" width="9" style="2"/>
    <col min="27" max="27" width="12.08984375" style="2" customWidth="1"/>
    <col min="28" max="28" width="8.90625" style="2" customWidth="1"/>
    <col min="29" max="29" width="9.26953125" style="2" customWidth="1"/>
    <col min="30" max="16384" width="9" style="2"/>
  </cols>
  <sheetData>
    <row r="1" spans="1:32" ht="33.75" customHeight="1" x14ac:dyDescent="0.2">
      <c r="A1" s="641" t="s">
        <v>136</v>
      </c>
      <c r="B1" s="642"/>
      <c r="C1" s="643"/>
      <c r="D1" s="498" t="s">
        <v>1</v>
      </c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1"/>
      <c r="U1" s="1"/>
      <c r="V1" s="644" t="s">
        <v>135</v>
      </c>
      <c r="W1" s="439"/>
      <c r="X1" s="440"/>
    </row>
    <row r="2" spans="1:32" ht="19.5" customHeight="1" thickBot="1" x14ac:dyDescent="0.25">
      <c r="A2" s="444" t="s">
        <v>2</v>
      </c>
      <c r="B2" s="444"/>
      <c r="C2" s="645" t="s">
        <v>3</v>
      </c>
      <c r="D2" s="645"/>
      <c r="E2" s="645"/>
      <c r="F2" s="645"/>
      <c r="G2" s="444" t="s">
        <v>134</v>
      </c>
      <c r="H2" s="444"/>
      <c r="I2" s="444"/>
      <c r="J2" s="247"/>
      <c r="K2" s="247"/>
      <c r="L2" s="444" t="s">
        <v>133</v>
      </c>
      <c r="M2" s="446" t="s">
        <v>211</v>
      </c>
      <c r="N2" s="446"/>
      <c r="O2" s="446"/>
      <c r="P2" s="448" t="s">
        <v>6</v>
      </c>
      <c r="Q2" s="448"/>
      <c r="R2" s="3"/>
      <c r="S2" s="3"/>
      <c r="T2" s="3"/>
      <c r="U2" s="3"/>
      <c r="V2" s="441"/>
      <c r="W2" s="442"/>
      <c r="X2" s="443"/>
    </row>
    <row r="3" spans="1:32" ht="26.25" customHeight="1" thickBot="1" x14ac:dyDescent="0.25">
      <c r="A3" s="444"/>
      <c r="B3" s="444"/>
      <c r="C3" s="445"/>
      <c r="D3" s="445"/>
      <c r="E3" s="445"/>
      <c r="F3" s="445"/>
      <c r="G3" s="445"/>
      <c r="H3" s="445"/>
      <c r="I3" s="445"/>
      <c r="J3" s="247"/>
      <c r="K3" s="247"/>
      <c r="L3" s="502"/>
      <c r="M3" s="654"/>
      <c r="N3" s="654"/>
      <c r="O3" s="654"/>
      <c r="P3" s="448"/>
      <c r="Q3" s="448"/>
      <c r="R3" s="3"/>
      <c r="S3" s="3"/>
      <c r="T3" s="3"/>
      <c r="U3" s="3"/>
      <c r="V3" s="65"/>
      <c r="W3" s="65"/>
      <c r="X3" s="3"/>
      <c r="Y3" s="122"/>
      <c r="Z3" s="122"/>
      <c r="AA3" s="122"/>
      <c r="AB3" s="122"/>
      <c r="AC3" s="122"/>
      <c r="AD3" s="122"/>
      <c r="AE3" s="122"/>
      <c r="AF3" s="122"/>
    </row>
    <row r="4" spans="1:32" ht="30" customHeight="1" x14ac:dyDescent="0.2">
      <c r="A4" s="248" t="s">
        <v>7</v>
      </c>
      <c r="B4" s="249"/>
      <c r="C4" s="450" t="s">
        <v>8</v>
      </c>
      <c r="D4" s="450"/>
      <c r="E4" s="450"/>
      <c r="F4" s="450"/>
      <c r="G4" s="450"/>
      <c r="H4" s="450"/>
      <c r="I4" s="233"/>
      <c r="J4" s="250"/>
      <c r="K4" s="6"/>
      <c r="L4" s="393" t="s">
        <v>252</v>
      </c>
      <c r="M4" s="625"/>
      <c r="N4" s="625"/>
      <c r="O4" s="625"/>
      <c r="P4" s="626"/>
      <c r="Q4" s="646" t="s">
        <v>132</v>
      </c>
      <c r="R4" s="8"/>
      <c r="S4" s="9"/>
      <c r="U4" s="10"/>
      <c r="V4" s="649" t="s">
        <v>247</v>
      </c>
      <c r="W4" s="649"/>
      <c r="X4" s="452" t="s">
        <v>131</v>
      </c>
      <c r="Y4" s="143"/>
      <c r="Z4" s="143"/>
      <c r="AA4" s="143"/>
      <c r="AB4" s="143"/>
      <c r="AC4" s="143"/>
      <c r="AD4" s="143"/>
      <c r="AE4" s="143"/>
    </row>
    <row r="5" spans="1:32" ht="24.75" customHeight="1" x14ac:dyDescent="0.2">
      <c r="A5" s="613" t="s">
        <v>11</v>
      </c>
      <c r="B5" s="582" t="s">
        <v>12</v>
      </c>
      <c r="C5" s="181"/>
      <c r="D5" s="191" t="s">
        <v>13</v>
      </c>
      <c r="E5" s="191" t="s">
        <v>14</v>
      </c>
      <c r="F5" s="234" t="s">
        <v>15</v>
      </c>
      <c r="G5" s="191" t="s">
        <v>16</v>
      </c>
      <c r="H5" s="191" t="s">
        <v>17</v>
      </c>
      <c r="I5" s="628" t="s">
        <v>250</v>
      </c>
      <c r="J5" s="725"/>
      <c r="K5" s="11"/>
      <c r="L5" s="627"/>
      <c r="M5" s="628"/>
      <c r="N5" s="628"/>
      <c r="O5" s="628"/>
      <c r="P5" s="629"/>
      <c r="Q5" s="742"/>
      <c r="R5" s="8"/>
      <c r="S5" s="12"/>
      <c r="T5" s="10"/>
      <c r="U5" s="10"/>
      <c r="V5" s="649"/>
      <c r="W5" s="649"/>
      <c r="X5" s="453"/>
      <c r="Y5" s="122"/>
    </row>
    <row r="6" spans="1:32" ht="26.25" customHeight="1" x14ac:dyDescent="0.2">
      <c r="A6" s="577"/>
      <c r="B6" s="582"/>
      <c r="C6" s="677">
        <v>1</v>
      </c>
      <c r="D6" s="518"/>
      <c r="E6" s="566" t="s">
        <v>120</v>
      </c>
      <c r="F6" s="566"/>
      <c r="G6" s="566" t="s">
        <v>126</v>
      </c>
      <c r="H6" s="566"/>
      <c r="I6" s="628"/>
      <c r="J6" s="725"/>
      <c r="K6" s="11"/>
      <c r="L6" s="627"/>
      <c r="M6" s="628"/>
      <c r="N6" s="628"/>
      <c r="O6" s="628"/>
      <c r="P6" s="629"/>
      <c r="Q6" s="742"/>
      <c r="S6" s="13"/>
      <c r="T6" s="10"/>
      <c r="U6" s="10"/>
      <c r="V6" s="649"/>
      <c r="W6" s="649"/>
      <c r="X6" s="453"/>
      <c r="Y6" s="122"/>
    </row>
    <row r="7" spans="1:32" ht="26.25" customHeight="1" thickBot="1" x14ac:dyDescent="0.25">
      <c r="A7" s="577" t="s">
        <v>130</v>
      </c>
      <c r="B7" s="602" t="s">
        <v>129</v>
      </c>
      <c r="C7" s="678"/>
      <c r="D7" s="519"/>
      <c r="E7" s="519"/>
      <c r="F7" s="567"/>
      <c r="G7" s="519"/>
      <c r="H7" s="519"/>
      <c r="I7" s="628"/>
      <c r="J7" s="725"/>
      <c r="K7" s="11"/>
      <c r="L7" s="627"/>
      <c r="M7" s="628"/>
      <c r="N7" s="628"/>
      <c r="O7" s="628"/>
      <c r="P7" s="629"/>
      <c r="Q7" s="742"/>
      <c r="S7" s="14"/>
      <c r="T7" s="10"/>
      <c r="U7" s="10"/>
      <c r="V7" s="649"/>
      <c r="W7" s="649"/>
      <c r="X7" s="453"/>
      <c r="Y7" s="122"/>
    </row>
    <row r="8" spans="1:32" ht="26.25" customHeight="1" thickTop="1" thickBot="1" x14ac:dyDescent="0.25">
      <c r="A8" s="577"/>
      <c r="B8" s="602"/>
      <c r="C8" s="677">
        <v>2</v>
      </c>
      <c r="D8" s="566" t="s">
        <v>120</v>
      </c>
      <c r="E8" s="584" t="s">
        <v>26</v>
      </c>
      <c r="F8" s="538"/>
      <c r="G8" s="636" t="s">
        <v>128</v>
      </c>
      <c r="H8" s="566" t="s">
        <v>88</v>
      </c>
      <c r="I8" s="628"/>
      <c r="J8" s="725"/>
      <c r="K8" s="11"/>
      <c r="L8" s="627"/>
      <c r="M8" s="628"/>
      <c r="N8" s="628"/>
      <c r="O8" s="628"/>
      <c r="P8" s="629"/>
      <c r="Q8" s="742"/>
      <c r="S8" s="13"/>
      <c r="T8" s="10"/>
      <c r="U8" s="10"/>
      <c r="V8" s="649"/>
      <c r="W8" s="649"/>
      <c r="X8" s="453"/>
    </row>
    <row r="9" spans="1:32" ht="26.25" customHeight="1" thickTop="1" thickBot="1" x14ac:dyDescent="0.25">
      <c r="A9" s="577"/>
      <c r="B9" s="602"/>
      <c r="C9" s="678"/>
      <c r="D9" s="519"/>
      <c r="E9" s="584"/>
      <c r="F9" s="521"/>
      <c r="G9" s="521"/>
      <c r="H9" s="519"/>
      <c r="I9" s="628"/>
      <c r="J9" s="725"/>
      <c r="K9" s="11"/>
      <c r="L9" s="627"/>
      <c r="M9" s="628"/>
      <c r="N9" s="628"/>
      <c r="O9" s="628"/>
      <c r="P9" s="629"/>
      <c r="Q9" s="742"/>
      <c r="S9" s="14"/>
      <c r="T9" s="10"/>
      <c r="U9" s="10"/>
      <c r="V9" s="649"/>
      <c r="W9" s="649"/>
      <c r="X9" s="453"/>
    </row>
    <row r="10" spans="1:32" ht="26.25" customHeight="1" thickTop="1" thickBot="1" x14ac:dyDescent="0.25">
      <c r="A10" s="577" t="s">
        <v>127</v>
      </c>
      <c r="B10" s="602"/>
      <c r="C10" s="677">
        <v>3</v>
      </c>
      <c r="D10" s="636" t="s">
        <v>88</v>
      </c>
      <c r="E10" s="566" t="s">
        <v>126</v>
      </c>
      <c r="F10" s="636" t="s">
        <v>89</v>
      </c>
      <c r="G10" s="538"/>
      <c r="H10" s="733" t="s">
        <v>251</v>
      </c>
      <c r="I10" s="628"/>
      <c r="J10" s="725"/>
      <c r="K10" s="11"/>
      <c r="L10" s="627"/>
      <c r="M10" s="628"/>
      <c r="N10" s="628"/>
      <c r="O10" s="628"/>
      <c r="P10" s="629"/>
      <c r="Q10" s="742"/>
      <c r="S10" s="13"/>
      <c r="T10" s="10"/>
      <c r="U10" s="10"/>
      <c r="V10" s="649"/>
      <c r="W10" s="649"/>
      <c r="X10" s="453"/>
    </row>
    <row r="11" spans="1:32" ht="26.25" customHeight="1" thickTop="1" thickBot="1" x14ac:dyDescent="0.25">
      <c r="A11" s="577"/>
      <c r="B11" s="602"/>
      <c r="C11" s="678"/>
      <c r="D11" s="521"/>
      <c r="E11" s="519"/>
      <c r="F11" s="521"/>
      <c r="G11" s="521"/>
      <c r="H11" s="734"/>
      <c r="I11" s="628"/>
      <c r="J11" s="725"/>
      <c r="K11" s="11"/>
      <c r="L11" s="627"/>
      <c r="M11" s="628"/>
      <c r="N11" s="628"/>
      <c r="O11" s="628"/>
      <c r="P11" s="629"/>
      <c r="Q11" s="742"/>
      <c r="S11" s="14"/>
      <c r="T11" s="10"/>
      <c r="U11" s="10"/>
      <c r="V11" s="649"/>
      <c r="W11" s="649"/>
      <c r="X11" s="453"/>
    </row>
    <row r="12" spans="1:32" ht="26.25" customHeight="1" thickTop="1" thickBot="1" x14ac:dyDescent="0.25">
      <c r="A12" s="577"/>
      <c r="B12" s="582" t="s">
        <v>125</v>
      </c>
      <c r="C12" s="677">
        <v>4</v>
      </c>
      <c r="D12" s="636" t="s">
        <v>89</v>
      </c>
      <c r="E12" s="636" t="s">
        <v>124</v>
      </c>
      <c r="F12" s="636" t="s">
        <v>234</v>
      </c>
      <c r="G12" s="732"/>
      <c r="H12" s="733" t="s">
        <v>123</v>
      </c>
      <c r="I12" s="628"/>
      <c r="J12" s="725"/>
      <c r="K12" s="11"/>
      <c r="L12" s="627"/>
      <c r="M12" s="628"/>
      <c r="N12" s="628"/>
      <c r="O12" s="628"/>
      <c r="P12" s="629"/>
      <c r="Q12" s="742"/>
      <c r="S12" s="13"/>
      <c r="T12" s="10"/>
      <c r="U12" s="10"/>
      <c r="V12" s="649"/>
      <c r="W12" s="649"/>
      <c r="X12" s="453"/>
    </row>
    <row r="13" spans="1:32" ht="26.25" customHeight="1" thickTop="1" thickBot="1" x14ac:dyDescent="0.25">
      <c r="A13" s="577"/>
      <c r="B13" s="582"/>
      <c r="C13" s="678"/>
      <c r="D13" s="521"/>
      <c r="E13" s="521"/>
      <c r="F13" s="521"/>
      <c r="G13" s="521"/>
      <c r="H13" s="734"/>
      <c r="I13" s="628"/>
      <c r="J13" s="725"/>
      <c r="K13" s="11"/>
      <c r="L13" s="627"/>
      <c r="M13" s="628"/>
      <c r="N13" s="628"/>
      <c r="O13" s="628"/>
      <c r="P13" s="629"/>
      <c r="Q13" s="742"/>
      <c r="S13" s="14"/>
      <c r="T13" s="10"/>
      <c r="U13" s="10"/>
      <c r="V13" s="649"/>
      <c r="W13" s="649"/>
      <c r="X13" s="453"/>
    </row>
    <row r="14" spans="1:32" ht="26.25" customHeight="1" thickTop="1" x14ac:dyDescent="0.2">
      <c r="A14" s="577"/>
      <c r="B14" s="582"/>
      <c r="C14" s="322" t="s">
        <v>28</v>
      </c>
      <c r="D14" s="533" t="s">
        <v>122</v>
      </c>
      <c r="E14" s="533" t="s">
        <v>122</v>
      </c>
      <c r="F14" s="533" t="s">
        <v>122</v>
      </c>
      <c r="G14" s="533" t="s">
        <v>122</v>
      </c>
      <c r="H14" s="533" t="s">
        <v>122</v>
      </c>
      <c r="I14" s="628"/>
      <c r="J14" s="725"/>
      <c r="K14" s="11"/>
      <c r="L14" s="627"/>
      <c r="M14" s="628"/>
      <c r="N14" s="628"/>
      <c r="O14" s="628"/>
      <c r="P14" s="629"/>
      <c r="Q14" s="742"/>
      <c r="S14" s="14"/>
      <c r="T14" s="10"/>
      <c r="U14" s="10"/>
      <c r="V14" s="649"/>
      <c r="W14" s="649"/>
      <c r="X14" s="453"/>
    </row>
    <row r="15" spans="1:32" ht="26.25" customHeight="1" thickBot="1" x14ac:dyDescent="0.25">
      <c r="A15" s="577"/>
      <c r="B15" s="582"/>
      <c r="C15" s="355"/>
      <c r="D15" s="533"/>
      <c r="E15" s="533"/>
      <c r="F15" s="533"/>
      <c r="G15" s="533"/>
      <c r="H15" s="533"/>
      <c r="I15" s="628"/>
      <c r="J15" s="725"/>
      <c r="K15" s="11"/>
      <c r="L15" s="627"/>
      <c r="M15" s="628"/>
      <c r="N15" s="628"/>
      <c r="O15" s="628"/>
      <c r="P15" s="629"/>
      <c r="Q15" s="742"/>
      <c r="S15" s="14"/>
      <c r="T15" s="10"/>
      <c r="U15" s="10"/>
      <c r="V15" s="649"/>
      <c r="W15" s="649"/>
      <c r="X15" s="453"/>
    </row>
    <row r="16" spans="1:32" ht="26.25" customHeight="1" thickTop="1" thickBot="1" x14ac:dyDescent="0.25">
      <c r="A16" s="577"/>
      <c r="B16" s="582"/>
      <c r="C16" s="677">
        <v>5</v>
      </c>
      <c r="D16" s="566"/>
      <c r="E16" s="529"/>
      <c r="F16" s="566" t="s">
        <v>84</v>
      </c>
      <c r="G16" s="636" t="s">
        <v>89</v>
      </c>
      <c r="H16" s="734" t="s">
        <v>26</v>
      </c>
      <c r="I16" s="628"/>
      <c r="J16" s="725"/>
      <c r="K16" s="11"/>
      <c r="L16" s="627"/>
      <c r="M16" s="628"/>
      <c r="N16" s="628"/>
      <c r="O16" s="628"/>
      <c r="P16" s="629"/>
      <c r="Q16" s="742"/>
      <c r="S16" s="14"/>
      <c r="T16" s="10"/>
      <c r="U16" s="10"/>
      <c r="V16" s="649"/>
      <c r="W16" s="649"/>
      <c r="X16" s="453"/>
    </row>
    <row r="17" spans="1:24" ht="26.25" customHeight="1" thickTop="1" thickBot="1" x14ac:dyDescent="0.25">
      <c r="A17" s="574">
        <v>19</v>
      </c>
      <c r="B17" s="575" t="s">
        <v>121</v>
      </c>
      <c r="C17" s="678"/>
      <c r="D17" s="519"/>
      <c r="E17" s="519"/>
      <c r="F17" s="519"/>
      <c r="G17" s="521"/>
      <c r="H17" s="734"/>
      <c r="I17" s="628"/>
      <c r="J17" s="725"/>
      <c r="K17" s="15"/>
      <c r="L17" s="627"/>
      <c r="M17" s="628"/>
      <c r="N17" s="628"/>
      <c r="O17" s="628"/>
      <c r="P17" s="629"/>
      <c r="Q17" s="742"/>
      <c r="S17" s="14"/>
      <c r="T17" s="10"/>
      <c r="U17" s="10"/>
      <c r="V17" s="649"/>
      <c r="W17" s="649"/>
      <c r="X17" s="453"/>
    </row>
    <row r="18" spans="1:24" ht="26.25" customHeight="1" thickTop="1" thickBot="1" x14ac:dyDescent="0.25">
      <c r="A18" s="574"/>
      <c r="B18" s="575"/>
      <c r="C18" s="677">
        <v>6</v>
      </c>
      <c r="D18" s="566"/>
      <c r="E18" s="566"/>
      <c r="F18" s="566" t="s">
        <v>84</v>
      </c>
      <c r="G18" s="566"/>
      <c r="H18" s="566" t="s">
        <v>120</v>
      </c>
      <c r="I18" s="628"/>
      <c r="J18" s="725"/>
      <c r="K18" s="15"/>
      <c r="L18" s="627"/>
      <c r="M18" s="628"/>
      <c r="N18" s="628"/>
      <c r="O18" s="628"/>
      <c r="P18" s="629"/>
      <c r="Q18" s="743"/>
      <c r="S18" s="13"/>
      <c r="T18" s="10"/>
      <c r="U18" s="10"/>
      <c r="V18" s="649"/>
      <c r="W18" s="649"/>
      <c r="X18" s="454"/>
    </row>
    <row r="19" spans="1:24" ht="26.25" customHeight="1" thickBot="1" x14ac:dyDescent="0.25">
      <c r="A19" s="577" t="s">
        <v>119</v>
      </c>
      <c r="B19" s="251" t="s">
        <v>32</v>
      </c>
      <c r="C19" s="678"/>
      <c r="D19" s="519"/>
      <c r="E19" s="519"/>
      <c r="F19" s="519"/>
      <c r="G19" s="519"/>
      <c r="H19" s="519"/>
      <c r="I19" s="628"/>
      <c r="J19" s="725"/>
      <c r="K19" s="11"/>
      <c r="L19" s="627"/>
      <c r="M19" s="628"/>
      <c r="N19" s="628"/>
      <c r="O19" s="628"/>
      <c r="P19" s="629"/>
      <c r="Q19" s="7"/>
      <c r="S19" s="14"/>
      <c r="T19" s="10"/>
      <c r="U19" s="10"/>
      <c r="V19" s="649"/>
      <c r="W19" s="649"/>
      <c r="X19" s="19"/>
    </row>
    <row r="20" spans="1:24" ht="53.25" customHeight="1" thickTop="1" thickBot="1" x14ac:dyDescent="0.25">
      <c r="A20" s="577"/>
      <c r="B20" s="251"/>
      <c r="C20" s="282" t="s">
        <v>33</v>
      </c>
      <c r="D20" s="258"/>
      <c r="E20" s="252" t="s">
        <v>26</v>
      </c>
      <c r="F20" s="258"/>
      <c r="G20" s="257"/>
      <c r="H20" s="258"/>
      <c r="I20" s="628"/>
      <c r="J20" s="725"/>
      <c r="K20" s="11"/>
      <c r="L20" s="630"/>
      <c r="M20" s="631"/>
      <c r="N20" s="631"/>
      <c r="O20" s="631"/>
      <c r="P20" s="632"/>
      <c r="Q20" s="7"/>
      <c r="R20" s="8"/>
      <c r="S20" s="18"/>
      <c r="T20" s="10"/>
      <c r="U20" s="10"/>
      <c r="V20" s="649"/>
      <c r="W20" s="649"/>
      <c r="X20" s="19"/>
    </row>
    <row r="21" spans="1:24" ht="17.25" customHeight="1" thickTop="1" x14ac:dyDescent="0.2">
      <c r="A21" s="20"/>
      <c r="B21" s="21"/>
      <c r="C21" s="22"/>
      <c r="D21" s="23"/>
      <c r="E21" s="23"/>
      <c r="F21" s="23"/>
      <c r="G21" s="23"/>
      <c r="H21" s="23"/>
      <c r="I21" s="726"/>
      <c r="J21" s="727"/>
      <c r="K21" s="20"/>
      <c r="L21" s="25"/>
      <c r="M21" s="25"/>
      <c r="N21" s="25"/>
      <c r="O21" s="26"/>
      <c r="P21" s="26"/>
      <c r="Q21" s="26"/>
      <c r="R21" s="27"/>
      <c r="S21" s="28"/>
      <c r="T21" s="10"/>
      <c r="U21" s="10"/>
      <c r="V21" s="650"/>
      <c r="W21" s="650"/>
      <c r="X21" s="29"/>
    </row>
    <row r="22" spans="1:24" ht="15" customHeight="1" x14ac:dyDescent="0.2">
      <c r="A22" s="359" t="s">
        <v>34</v>
      </c>
      <c r="B22" s="635"/>
      <c r="C22" s="407" t="s">
        <v>35</v>
      </c>
      <c r="D22" s="407"/>
      <c r="E22" s="407"/>
      <c r="F22" s="407"/>
      <c r="G22" s="407"/>
      <c r="H22" s="407"/>
      <c r="I22" s="30"/>
      <c r="J22" s="737" t="s">
        <v>36</v>
      </c>
      <c r="K22" s="738"/>
      <c r="L22" s="411"/>
      <c r="M22" s="729" t="s">
        <v>37</v>
      </c>
      <c r="N22" s="730"/>
      <c r="O22" s="730"/>
      <c r="P22" s="730"/>
      <c r="Q22" s="420"/>
      <c r="R22" s="420"/>
      <c r="S22" s="420"/>
      <c r="T22" s="394"/>
      <c r="U22" s="31"/>
      <c r="V22" s="393" t="s">
        <v>38</v>
      </c>
      <c r="W22" s="625"/>
      <c r="X22" s="626"/>
    </row>
    <row r="23" spans="1:24" ht="15" customHeight="1" x14ac:dyDescent="0.2">
      <c r="A23" s="360"/>
      <c r="B23" s="558"/>
      <c r="C23" s="408"/>
      <c r="D23" s="408"/>
      <c r="E23" s="408"/>
      <c r="F23" s="408"/>
      <c r="G23" s="408"/>
      <c r="H23" s="408"/>
      <c r="I23" s="32"/>
      <c r="J23" s="739"/>
      <c r="K23" s="739"/>
      <c r="L23" s="412"/>
      <c r="M23" s="731"/>
      <c r="N23" s="731"/>
      <c r="O23" s="731"/>
      <c r="P23" s="731"/>
      <c r="Q23" s="728"/>
      <c r="R23" s="728"/>
      <c r="S23" s="728"/>
      <c r="T23" s="395"/>
      <c r="V23" s="627"/>
      <c r="W23" s="628"/>
      <c r="X23" s="629"/>
    </row>
    <row r="24" spans="1:24" ht="24.75" customHeight="1" x14ac:dyDescent="0.2">
      <c r="A24" s="613" t="s">
        <v>11</v>
      </c>
      <c r="B24" s="582" t="s">
        <v>12</v>
      </c>
      <c r="C24" s="181"/>
      <c r="D24" s="191" t="s">
        <v>13</v>
      </c>
      <c r="E24" s="191" t="s">
        <v>14</v>
      </c>
      <c r="F24" s="234" t="s">
        <v>15</v>
      </c>
      <c r="G24" s="191" t="s">
        <v>16</v>
      </c>
      <c r="H24" s="191" t="s">
        <v>17</v>
      </c>
      <c r="I24" s="33"/>
      <c r="J24" s="399" t="s">
        <v>39</v>
      </c>
      <c r="K24" s="400"/>
      <c r="L24" s="401"/>
      <c r="M24" s="582" t="s">
        <v>12</v>
      </c>
      <c r="N24" s="181"/>
      <c r="O24" s="191" t="s">
        <v>13</v>
      </c>
      <c r="P24" s="192" t="s">
        <v>14</v>
      </c>
      <c r="Q24" s="191" t="s">
        <v>15</v>
      </c>
      <c r="R24" s="193" t="s">
        <v>16</v>
      </c>
      <c r="S24" s="191" t="s">
        <v>17</v>
      </c>
      <c r="T24" s="34"/>
      <c r="U24" s="35"/>
      <c r="V24" s="627"/>
      <c r="W24" s="628"/>
      <c r="X24" s="629"/>
    </row>
    <row r="25" spans="1:24" ht="27" customHeight="1" x14ac:dyDescent="0.2">
      <c r="A25" s="577"/>
      <c r="B25" s="582"/>
      <c r="C25" s="392">
        <v>1</v>
      </c>
      <c r="D25" s="518"/>
      <c r="E25" s="693" t="s">
        <v>46</v>
      </c>
      <c r="F25" s="566"/>
      <c r="G25" s="636" t="s">
        <v>98</v>
      </c>
      <c r="H25" s="636" t="s">
        <v>101</v>
      </c>
      <c r="I25" s="36"/>
      <c r="J25" s="399" t="s">
        <v>42</v>
      </c>
      <c r="K25" s="401"/>
      <c r="L25" s="283" t="s">
        <v>43</v>
      </c>
      <c r="M25" s="582"/>
      <c r="N25" s="392">
        <v>1</v>
      </c>
      <c r="O25" s="518"/>
      <c r="P25" s="538"/>
      <c r="Q25" s="533"/>
      <c r="R25" s="527"/>
      <c r="S25" s="518"/>
      <c r="T25" s="34"/>
      <c r="U25" s="35"/>
      <c r="V25" s="627"/>
      <c r="W25" s="628"/>
      <c r="X25" s="629"/>
    </row>
    <row r="26" spans="1:24" ht="27" customHeight="1" thickBot="1" x14ac:dyDescent="0.25">
      <c r="A26" s="577" t="s">
        <v>44</v>
      </c>
      <c r="B26" s="602" t="s">
        <v>118</v>
      </c>
      <c r="C26" s="350"/>
      <c r="D26" s="519"/>
      <c r="E26" s="694"/>
      <c r="F26" s="529"/>
      <c r="G26" s="521"/>
      <c r="H26" s="521"/>
      <c r="I26" s="36"/>
      <c r="J26" s="672" t="s">
        <v>117</v>
      </c>
      <c r="K26" s="681"/>
      <c r="L26" s="676" t="s">
        <v>116</v>
      </c>
      <c r="M26" s="602" t="s">
        <v>115</v>
      </c>
      <c r="N26" s="350"/>
      <c r="O26" s="529"/>
      <c r="P26" s="521"/>
      <c r="Q26" s="533"/>
      <c r="R26" s="528"/>
      <c r="S26" s="529"/>
      <c r="T26" s="34"/>
      <c r="U26" s="35"/>
      <c r="V26" s="627"/>
      <c r="W26" s="628"/>
      <c r="X26" s="629"/>
    </row>
    <row r="27" spans="1:24" ht="27" customHeight="1" thickTop="1" thickBot="1" x14ac:dyDescent="0.25">
      <c r="A27" s="577"/>
      <c r="B27" s="602"/>
      <c r="C27" s="392">
        <v>2</v>
      </c>
      <c r="D27" s="636" t="s">
        <v>101</v>
      </c>
      <c r="E27" s="691" t="s">
        <v>50</v>
      </c>
      <c r="F27" s="532"/>
      <c r="G27" s="636"/>
      <c r="H27" s="532"/>
      <c r="I27" s="37"/>
      <c r="J27" s="682"/>
      <c r="K27" s="683"/>
      <c r="L27" s="686"/>
      <c r="M27" s="602"/>
      <c r="N27" s="422">
        <v>2</v>
      </c>
      <c r="O27" s="659" t="s">
        <v>114</v>
      </c>
      <c r="P27" s="530"/>
      <c r="Q27" s="565"/>
      <c r="R27" s="655" t="s">
        <v>113</v>
      </c>
      <c r="S27" s="527"/>
      <c r="T27" s="34"/>
      <c r="U27" s="35"/>
      <c r="V27" s="627"/>
      <c r="W27" s="628"/>
      <c r="X27" s="629"/>
    </row>
    <row r="28" spans="1:24" ht="27" customHeight="1" thickTop="1" thickBot="1" x14ac:dyDescent="0.25">
      <c r="A28" s="577"/>
      <c r="B28" s="602"/>
      <c r="C28" s="350"/>
      <c r="D28" s="521"/>
      <c r="E28" s="692"/>
      <c r="F28" s="533"/>
      <c r="G28" s="521"/>
      <c r="H28" s="533"/>
      <c r="I28" s="37"/>
      <c r="J28" s="682"/>
      <c r="K28" s="683"/>
      <c r="L28" s="686"/>
      <c r="M28" s="602"/>
      <c r="N28" s="424"/>
      <c r="O28" s="660"/>
      <c r="P28" s="531"/>
      <c r="Q28" s="565"/>
      <c r="R28" s="656"/>
      <c r="S28" s="528"/>
      <c r="T28" s="34"/>
      <c r="U28" s="35"/>
      <c r="V28" s="627"/>
      <c r="W28" s="628"/>
      <c r="X28" s="629"/>
    </row>
    <row r="29" spans="1:24" ht="27" customHeight="1" thickTop="1" thickBot="1" x14ac:dyDescent="0.25">
      <c r="A29" s="577" t="s">
        <v>112</v>
      </c>
      <c r="B29" s="602"/>
      <c r="C29" s="392">
        <v>3</v>
      </c>
      <c r="D29" s="693" t="s">
        <v>41</v>
      </c>
      <c r="E29" s="636" t="s">
        <v>102</v>
      </c>
      <c r="F29" s="636" t="s">
        <v>98</v>
      </c>
      <c r="G29" s="636" t="s">
        <v>102</v>
      </c>
      <c r="H29" s="532"/>
      <c r="I29" s="37"/>
      <c r="J29" s="682"/>
      <c r="K29" s="683"/>
      <c r="L29" s="686"/>
      <c r="M29" s="602"/>
      <c r="N29" s="422">
        <v>3</v>
      </c>
      <c r="O29" s="679" t="s">
        <v>108</v>
      </c>
      <c r="P29" s="659" t="s">
        <v>108</v>
      </c>
      <c r="Q29" s="557"/>
      <c r="R29" s="695"/>
      <c r="S29" s="657" t="s">
        <v>111</v>
      </c>
      <c r="T29" s="34"/>
      <c r="U29" s="35"/>
      <c r="V29" s="627"/>
      <c r="W29" s="628"/>
      <c r="X29" s="629"/>
    </row>
    <row r="30" spans="1:24" ht="27" customHeight="1" thickTop="1" thickBot="1" x14ac:dyDescent="0.25">
      <c r="A30" s="577"/>
      <c r="B30" s="602"/>
      <c r="C30" s="350"/>
      <c r="D30" s="694"/>
      <c r="E30" s="521"/>
      <c r="F30" s="521"/>
      <c r="G30" s="521"/>
      <c r="H30" s="533"/>
      <c r="I30" s="37"/>
      <c r="J30" s="682"/>
      <c r="K30" s="683"/>
      <c r="L30" s="686"/>
      <c r="M30" s="602"/>
      <c r="N30" s="424"/>
      <c r="O30" s="680"/>
      <c r="P30" s="660"/>
      <c r="Q30" s="557"/>
      <c r="R30" s="696"/>
      <c r="S30" s="658"/>
      <c r="T30" s="34"/>
      <c r="U30" s="35"/>
      <c r="V30" s="627"/>
      <c r="W30" s="628"/>
      <c r="X30" s="629"/>
    </row>
    <row r="31" spans="1:24" ht="27" customHeight="1" thickTop="1" thickBot="1" x14ac:dyDescent="0.25">
      <c r="A31" s="577"/>
      <c r="B31" s="582" t="s">
        <v>110</v>
      </c>
      <c r="C31" s="392">
        <v>4</v>
      </c>
      <c r="D31" s="636" t="s">
        <v>97</v>
      </c>
      <c r="E31" s="532"/>
      <c r="F31" s="636" t="s">
        <v>102</v>
      </c>
      <c r="G31" s="636" t="s">
        <v>97</v>
      </c>
      <c r="H31" s="636" t="s">
        <v>98</v>
      </c>
      <c r="I31" s="37"/>
      <c r="J31" s="684"/>
      <c r="K31" s="685"/>
      <c r="L31" s="687"/>
      <c r="M31" s="582" t="s">
        <v>110</v>
      </c>
      <c r="N31" s="392">
        <v>4</v>
      </c>
      <c r="O31" s="673"/>
      <c r="P31" s="659" t="s">
        <v>109</v>
      </c>
      <c r="Q31" s="557"/>
      <c r="R31" s="659" t="s">
        <v>108</v>
      </c>
      <c r="S31" s="657" t="s">
        <v>107</v>
      </c>
      <c r="T31" s="34"/>
      <c r="U31" s="35"/>
      <c r="V31" s="627"/>
      <c r="W31" s="628"/>
      <c r="X31" s="629"/>
    </row>
    <row r="32" spans="1:24" ht="27" customHeight="1" thickTop="1" thickBot="1" x14ac:dyDescent="0.25">
      <c r="A32" s="577"/>
      <c r="B32" s="582"/>
      <c r="C32" s="350"/>
      <c r="D32" s="521"/>
      <c r="E32" s="533"/>
      <c r="F32" s="521"/>
      <c r="G32" s="521"/>
      <c r="H32" s="521"/>
      <c r="I32" s="37"/>
      <c r="J32" s="381" t="s">
        <v>106</v>
      </c>
      <c r="K32" s="382"/>
      <c r="L32" s="279" t="s">
        <v>105</v>
      </c>
      <c r="M32" s="582"/>
      <c r="N32" s="350"/>
      <c r="O32" s="673"/>
      <c r="P32" s="660"/>
      <c r="Q32" s="557"/>
      <c r="R32" s="660"/>
      <c r="S32" s="658"/>
      <c r="T32" s="34"/>
      <c r="U32" s="35"/>
      <c r="V32" s="627"/>
      <c r="W32" s="628"/>
      <c r="X32" s="629"/>
    </row>
    <row r="33" spans="1:29" ht="27" customHeight="1" thickTop="1" x14ac:dyDescent="0.2">
      <c r="A33" s="577"/>
      <c r="B33" s="582"/>
      <c r="C33" s="322" t="s">
        <v>28</v>
      </c>
      <c r="D33" s="533"/>
      <c r="E33" s="533"/>
      <c r="F33" s="533"/>
      <c r="G33" s="533"/>
      <c r="H33" s="519"/>
      <c r="I33" s="37"/>
      <c r="J33" s="277" t="s">
        <v>54</v>
      </c>
      <c r="K33" s="278"/>
      <c r="L33" s="283" t="s">
        <v>55</v>
      </c>
      <c r="M33" s="582"/>
      <c r="N33" s="322" t="s">
        <v>28</v>
      </c>
      <c r="O33" s="533"/>
      <c r="P33" s="533"/>
      <c r="Q33" s="533"/>
      <c r="R33" s="533"/>
      <c r="S33" s="519"/>
      <c r="T33" s="34"/>
      <c r="U33" s="35"/>
      <c r="V33" s="627"/>
      <c r="W33" s="628"/>
      <c r="X33" s="629"/>
    </row>
    <row r="34" spans="1:29" ht="27" customHeight="1" thickBot="1" x14ac:dyDescent="0.25">
      <c r="A34" s="577"/>
      <c r="B34" s="582"/>
      <c r="C34" s="355"/>
      <c r="D34" s="533"/>
      <c r="E34" s="533"/>
      <c r="F34" s="533"/>
      <c r="G34" s="533"/>
      <c r="H34" s="533"/>
      <c r="I34" s="37"/>
      <c r="J34" s="672" t="s">
        <v>104</v>
      </c>
      <c r="K34" s="527"/>
      <c r="L34" s="676" t="s">
        <v>103</v>
      </c>
      <c r="M34" s="582"/>
      <c r="N34" s="355"/>
      <c r="O34" s="533"/>
      <c r="P34" s="533"/>
      <c r="Q34" s="533"/>
      <c r="R34" s="533"/>
      <c r="S34" s="533"/>
      <c r="T34" s="34"/>
      <c r="U34" s="35"/>
      <c r="V34" s="627"/>
      <c r="W34" s="628"/>
      <c r="X34" s="629"/>
    </row>
    <row r="35" spans="1:29" ht="27" customHeight="1" thickTop="1" thickBot="1" x14ac:dyDescent="0.25">
      <c r="A35" s="577"/>
      <c r="B35" s="582"/>
      <c r="C35" s="392">
        <v>5</v>
      </c>
      <c r="D35" s="636" t="s">
        <v>102</v>
      </c>
      <c r="E35" s="636" t="s">
        <v>101</v>
      </c>
      <c r="F35" s="636" t="s">
        <v>101</v>
      </c>
      <c r="G35" s="636" t="s">
        <v>100</v>
      </c>
      <c r="H35" s="532" t="s">
        <v>97</v>
      </c>
      <c r="I35" s="37"/>
      <c r="J35" s="673"/>
      <c r="K35" s="528"/>
      <c r="L35" s="529"/>
      <c r="M35" s="582"/>
      <c r="N35" s="422">
        <v>5</v>
      </c>
      <c r="O35" s="740" t="s">
        <v>26</v>
      </c>
      <c r="P35" s="660" t="s">
        <v>26</v>
      </c>
      <c r="Q35" s="557"/>
      <c r="R35" s="660" t="s">
        <v>26</v>
      </c>
      <c r="S35" s="735" t="s">
        <v>50</v>
      </c>
      <c r="T35" s="34"/>
      <c r="U35" s="35"/>
      <c r="V35" s="627"/>
      <c r="W35" s="628"/>
      <c r="X35" s="629"/>
    </row>
    <row r="36" spans="1:29" ht="27" customHeight="1" thickTop="1" thickBot="1" x14ac:dyDescent="0.25">
      <c r="A36" s="574">
        <v>16</v>
      </c>
      <c r="B36" s="575" t="s">
        <v>18</v>
      </c>
      <c r="C36" s="350"/>
      <c r="D36" s="521"/>
      <c r="E36" s="521"/>
      <c r="F36" s="521"/>
      <c r="G36" s="521"/>
      <c r="H36" s="533"/>
      <c r="I36" s="37"/>
      <c r="J36" s="673"/>
      <c r="K36" s="528"/>
      <c r="L36" s="529"/>
      <c r="M36" s="575" t="s">
        <v>99</v>
      </c>
      <c r="N36" s="424"/>
      <c r="O36" s="741"/>
      <c r="P36" s="660"/>
      <c r="Q36" s="557"/>
      <c r="R36" s="660"/>
      <c r="S36" s="736"/>
      <c r="T36" s="34"/>
      <c r="U36" s="35"/>
      <c r="V36" s="627"/>
      <c r="W36" s="628"/>
      <c r="X36" s="629"/>
    </row>
    <row r="37" spans="1:29" ht="27" customHeight="1" thickTop="1" x14ac:dyDescent="0.2">
      <c r="A37" s="574"/>
      <c r="B37" s="575"/>
      <c r="C37" s="392">
        <v>6</v>
      </c>
      <c r="D37" s="636"/>
      <c r="E37" s="636" t="s">
        <v>98</v>
      </c>
      <c r="F37" s="636" t="s">
        <v>97</v>
      </c>
      <c r="G37" s="532"/>
      <c r="H37" s="533"/>
      <c r="I37" s="37"/>
      <c r="J37" s="673"/>
      <c r="K37" s="528"/>
      <c r="L37" s="529"/>
      <c r="M37" s="575"/>
      <c r="N37" s="392">
        <v>6</v>
      </c>
      <c r="O37" s="529"/>
      <c r="P37" s="673"/>
      <c r="Q37" s="533"/>
      <c r="R37" s="528"/>
      <c r="S37" s="518"/>
      <c r="T37" s="34"/>
      <c r="U37" s="35"/>
      <c r="V37" s="627"/>
      <c r="W37" s="628"/>
      <c r="X37" s="629"/>
    </row>
    <row r="38" spans="1:29" ht="27" customHeight="1" thickBot="1" x14ac:dyDescent="0.25">
      <c r="A38" s="577" t="s">
        <v>96</v>
      </c>
      <c r="B38" s="251" t="s">
        <v>32</v>
      </c>
      <c r="C38" s="350"/>
      <c r="D38" s="521"/>
      <c r="E38" s="521"/>
      <c r="F38" s="521"/>
      <c r="G38" s="533"/>
      <c r="H38" s="533"/>
      <c r="I38" s="37"/>
      <c r="J38" s="673"/>
      <c r="K38" s="528"/>
      <c r="L38" s="529"/>
      <c r="M38" s="281" t="s">
        <v>32</v>
      </c>
      <c r="N38" s="350"/>
      <c r="O38" s="519"/>
      <c r="P38" s="521"/>
      <c r="Q38" s="533"/>
      <c r="R38" s="525"/>
      <c r="S38" s="519"/>
      <c r="T38" s="34"/>
      <c r="U38" s="35"/>
      <c r="V38" s="627"/>
      <c r="W38" s="628"/>
      <c r="X38" s="629"/>
    </row>
    <row r="39" spans="1:29" ht="27" customHeight="1" thickTop="1" x14ac:dyDescent="0.2">
      <c r="A39" s="577"/>
      <c r="B39" s="189"/>
      <c r="C39" s="417" t="s">
        <v>33</v>
      </c>
      <c r="D39" s="578"/>
      <c r="E39" s="691" t="s">
        <v>50</v>
      </c>
      <c r="F39" s="724"/>
      <c r="G39" s="544"/>
      <c r="H39" s="544"/>
      <c r="I39" s="37"/>
      <c r="J39" s="673"/>
      <c r="K39" s="528"/>
      <c r="L39" s="529"/>
      <c r="M39" s="189"/>
      <c r="N39" s="322" t="s">
        <v>33</v>
      </c>
      <c r="O39" s="518"/>
      <c r="P39" s="520"/>
      <c r="Q39" s="533"/>
      <c r="R39" s="524"/>
      <c r="S39" s="526"/>
      <c r="T39" s="34"/>
      <c r="U39" s="35"/>
      <c r="V39" s="627"/>
      <c r="W39" s="628"/>
      <c r="X39" s="629"/>
    </row>
    <row r="40" spans="1:29" ht="27" customHeight="1" thickBot="1" x14ac:dyDescent="0.25">
      <c r="A40" s="256"/>
      <c r="B40" s="190"/>
      <c r="C40" s="417"/>
      <c r="D40" s="578"/>
      <c r="E40" s="692"/>
      <c r="F40" s="724"/>
      <c r="G40" s="544"/>
      <c r="H40" s="544"/>
      <c r="I40" s="24"/>
      <c r="J40" s="381" t="s">
        <v>95</v>
      </c>
      <c r="K40" s="382"/>
      <c r="L40" s="279" t="s">
        <v>95</v>
      </c>
      <c r="M40" s="189"/>
      <c r="N40" s="323"/>
      <c r="O40" s="519"/>
      <c r="P40" s="521"/>
      <c r="Q40" s="533"/>
      <c r="R40" s="525"/>
      <c r="S40" s="519"/>
      <c r="T40" s="34"/>
      <c r="U40" s="35"/>
      <c r="V40" s="630"/>
      <c r="W40" s="631"/>
      <c r="X40" s="632"/>
    </row>
    <row r="41" spans="1:29" ht="16.5" customHeight="1" thickTop="1" x14ac:dyDescent="0.2">
      <c r="A41" s="40"/>
      <c r="B41" s="41"/>
      <c r="C41" s="42"/>
      <c r="D41" s="43"/>
      <c r="E41" s="18"/>
      <c r="F41" s="18"/>
      <c r="G41" s="18"/>
      <c r="H41" s="18"/>
      <c r="I41" s="44"/>
      <c r="J41" s="45"/>
      <c r="K41" s="46"/>
      <c r="L41" s="45"/>
      <c r="M41" s="38"/>
      <c r="N41" s="47"/>
      <c r="O41" s="48"/>
      <c r="P41" s="48"/>
      <c r="Q41" s="48"/>
      <c r="R41" s="48"/>
      <c r="S41" s="48"/>
      <c r="T41" s="34"/>
      <c r="U41" s="49"/>
      <c r="V41" s="50"/>
      <c r="W41" s="50"/>
      <c r="X41" s="50"/>
    </row>
    <row r="42" spans="1:29" ht="15" customHeight="1" x14ac:dyDescent="0.2">
      <c r="A42" s="615" t="s">
        <v>94</v>
      </c>
      <c r="B42" s="689"/>
      <c r="C42" s="620" t="s">
        <v>93</v>
      </c>
      <c r="D42" s="623"/>
      <c r="E42" s="718" t="s">
        <v>62</v>
      </c>
      <c r="F42" s="718"/>
      <c r="G42" s="718"/>
      <c r="H42" s="718"/>
      <c r="I42" s="5"/>
      <c r="J42" s="51"/>
      <c r="K42" s="369" t="s">
        <v>92</v>
      </c>
      <c r="L42" s="370"/>
      <c r="M42" s="361"/>
      <c r="N42" s="413" t="s">
        <v>61</v>
      </c>
      <c r="O42" s="450"/>
      <c r="P42" s="366" t="s">
        <v>64</v>
      </c>
      <c r="Q42" s="366"/>
      <c r="R42" s="366"/>
      <c r="S42" s="366"/>
      <c r="T42" s="51"/>
      <c r="V42" s="383"/>
      <c r="W42" s="384"/>
      <c r="X42" s="385"/>
      <c r="AA42" s="387"/>
      <c r="AB42" s="387"/>
      <c r="AC42" s="387"/>
    </row>
    <row r="43" spans="1:29" ht="15" customHeight="1" x14ac:dyDescent="0.2">
      <c r="A43" s="688"/>
      <c r="B43" s="690"/>
      <c r="C43" s="666"/>
      <c r="D43" s="666"/>
      <c r="E43" s="719"/>
      <c r="F43" s="719"/>
      <c r="G43" s="719"/>
      <c r="H43" s="719"/>
      <c r="I43" s="37"/>
      <c r="J43" s="52"/>
      <c r="K43" s="371"/>
      <c r="L43" s="372"/>
      <c r="M43" s="362"/>
      <c r="N43" s="698"/>
      <c r="O43" s="698"/>
      <c r="P43" s="368"/>
      <c r="Q43" s="368"/>
      <c r="R43" s="368"/>
      <c r="S43" s="368"/>
      <c r="T43" s="52"/>
      <c r="U43" s="53"/>
      <c r="V43" s="386"/>
      <c r="W43" s="387"/>
      <c r="X43" s="388"/>
      <c r="AA43" s="387"/>
      <c r="AB43" s="387"/>
      <c r="AC43" s="387"/>
    </row>
    <row r="44" spans="1:29" ht="25.5" customHeight="1" x14ac:dyDescent="0.2">
      <c r="A44" s="720" t="s">
        <v>65</v>
      </c>
      <c r="B44" s="721"/>
      <c r="C44" s="284"/>
      <c r="D44" s="285" t="s">
        <v>13</v>
      </c>
      <c r="E44" s="286" t="s">
        <v>14</v>
      </c>
      <c r="F44" s="285" t="s">
        <v>15</v>
      </c>
      <c r="G44" s="287" t="s">
        <v>16</v>
      </c>
      <c r="H44" s="285" t="s">
        <v>17</v>
      </c>
      <c r="I44" s="37"/>
      <c r="J44" s="52"/>
      <c r="K44" s="40"/>
      <c r="L44" s="334" t="s">
        <v>65</v>
      </c>
      <c r="M44" s="333"/>
      <c r="N44" s="181"/>
      <c r="O44" s="191" t="s">
        <v>13</v>
      </c>
      <c r="P44" s="192" t="s">
        <v>14</v>
      </c>
      <c r="Q44" s="274" t="s">
        <v>15</v>
      </c>
      <c r="R44" s="193" t="s">
        <v>16</v>
      </c>
      <c r="S44" s="191" t="s">
        <v>17</v>
      </c>
      <c r="T44" s="52"/>
      <c r="U44" s="53"/>
      <c r="V44" s="386"/>
      <c r="W44" s="387"/>
      <c r="X44" s="388"/>
      <c r="AA44" s="387"/>
      <c r="AB44" s="387"/>
      <c r="AC44" s="387"/>
    </row>
    <row r="45" spans="1:29" ht="26.25" customHeight="1" x14ac:dyDescent="0.2">
      <c r="A45" s="720"/>
      <c r="B45" s="721"/>
      <c r="C45" s="670">
        <v>1</v>
      </c>
      <c r="D45" s="661"/>
      <c r="E45" s="697"/>
      <c r="F45" s="665"/>
      <c r="G45" s="667"/>
      <c r="H45" s="661"/>
      <c r="I45" s="37"/>
      <c r="J45" s="52"/>
      <c r="K45" s="54"/>
      <c r="L45" s="334"/>
      <c r="M45" s="333"/>
      <c r="N45" s="392">
        <v>1</v>
      </c>
      <c r="O45" s="518"/>
      <c r="P45" s="530"/>
      <c r="Q45" s="533"/>
      <c r="R45" s="527"/>
      <c r="S45" s="518"/>
      <c r="T45" s="52"/>
      <c r="U45" s="53"/>
      <c r="V45" s="386"/>
      <c r="W45" s="387"/>
      <c r="X45" s="388"/>
      <c r="AA45" s="387"/>
      <c r="AB45" s="387"/>
      <c r="AC45" s="387"/>
    </row>
    <row r="46" spans="1:29" ht="26.25" customHeight="1" x14ac:dyDescent="0.2">
      <c r="A46" s="720"/>
      <c r="B46" s="721"/>
      <c r="C46" s="671"/>
      <c r="D46" s="662"/>
      <c r="E46" s="668"/>
      <c r="F46" s="665"/>
      <c r="G46" s="668"/>
      <c r="H46" s="662"/>
      <c r="I46" s="37"/>
      <c r="J46" s="52"/>
      <c r="K46" s="54"/>
      <c r="L46" s="334"/>
      <c r="M46" s="333"/>
      <c r="N46" s="350"/>
      <c r="O46" s="519"/>
      <c r="P46" s="534"/>
      <c r="Q46" s="533"/>
      <c r="R46" s="525"/>
      <c r="S46" s="519"/>
      <c r="T46" s="52"/>
      <c r="U46" s="53"/>
      <c r="V46" s="386"/>
      <c r="W46" s="387"/>
      <c r="X46" s="388"/>
      <c r="AA46" s="387"/>
      <c r="AB46" s="387"/>
      <c r="AC46" s="387"/>
    </row>
    <row r="47" spans="1:29" ht="26.25" customHeight="1" x14ac:dyDescent="0.2">
      <c r="A47" s="711" t="s">
        <v>91</v>
      </c>
      <c r="B47" s="712"/>
      <c r="C47" s="670">
        <v>2</v>
      </c>
      <c r="D47" s="661"/>
      <c r="E47" s="697"/>
      <c r="F47" s="665"/>
      <c r="G47" s="667"/>
      <c r="H47" s="661"/>
      <c r="I47" s="37"/>
      <c r="J47" s="52"/>
      <c r="K47" s="54"/>
      <c r="L47" s="558" t="s">
        <v>90</v>
      </c>
      <c r="M47" s="552"/>
      <c r="N47" s="392">
        <v>2</v>
      </c>
      <c r="O47" s="518"/>
      <c r="P47" s="530"/>
      <c r="Q47" s="533"/>
      <c r="R47" s="527"/>
      <c r="S47" s="518"/>
      <c r="T47" s="52"/>
      <c r="U47" s="53"/>
      <c r="V47" s="386"/>
      <c r="W47" s="387"/>
      <c r="X47" s="388"/>
      <c r="AA47" s="387"/>
      <c r="AB47" s="387"/>
      <c r="AC47" s="387"/>
    </row>
    <row r="48" spans="1:29" ht="26.25" customHeight="1" thickBot="1" x14ac:dyDescent="0.25">
      <c r="A48" s="711"/>
      <c r="B48" s="712"/>
      <c r="C48" s="671"/>
      <c r="D48" s="662"/>
      <c r="E48" s="668"/>
      <c r="F48" s="665"/>
      <c r="G48" s="668"/>
      <c r="H48" s="662"/>
      <c r="I48" s="37"/>
      <c r="J48" s="52"/>
      <c r="K48" s="54"/>
      <c r="L48" s="558"/>
      <c r="M48" s="552"/>
      <c r="N48" s="350"/>
      <c r="O48" s="519"/>
      <c r="P48" s="534"/>
      <c r="Q48" s="699"/>
      <c r="R48" s="525"/>
      <c r="S48" s="519"/>
      <c r="T48" s="52"/>
      <c r="U48" s="53"/>
      <c r="V48" s="386"/>
      <c r="W48" s="387"/>
      <c r="X48" s="388"/>
      <c r="AA48" s="387"/>
      <c r="AB48" s="387"/>
      <c r="AC48" s="387"/>
    </row>
    <row r="49" spans="1:29" ht="26.25" customHeight="1" thickTop="1" thickBot="1" x14ac:dyDescent="0.25">
      <c r="A49" s="711"/>
      <c r="B49" s="712"/>
      <c r="C49" s="670">
        <v>3</v>
      </c>
      <c r="D49" s="661"/>
      <c r="E49" s="674"/>
      <c r="F49" s="665"/>
      <c r="G49" s="667"/>
      <c r="H49" s="669"/>
      <c r="I49" s="37"/>
      <c r="J49" s="52"/>
      <c r="K49" s="54"/>
      <c r="L49" s="558"/>
      <c r="M49" s="552"/>
      <c r="N49" s="392">
        <v>3</v>
      </c>
      <c r="O49" s="518"/>
      <c r="P49" s="530"/>
      <c r="Q49" s="535" t="s">
        <v>89</v>
      </c>
      <c r="R49" s="527"/>
      <c r="S49" s="518"/>
      <c r="T49" s="52"/>
      <c r="U49" s="53"/>
      <c r="V49" s="386"/>
      <c r="W49" s="387"/>
      <c r="X49" s="388"/>
      <c r="AA49" s="387"/>
      <c r="AB49" s="387"/>
      <c r="AC49" s="387"/>
    </row>
    <row r="50" spans="1:29" ht="26.25" customHeight="1" thickTop="1" thickBot="1" x14ac:dyDescent="0.25">
      <c r="A50" s="711"/>
      <c r="B50" s="712"/>
      <c r="C50" s="671"/>
      <c r="D50" s="662"/>
      <c r="E50" s="675"/>
      <c r="F50" s="665"/>
      <c r="G50" s="668"/>
      <c r="H50" s="662"/>
      <c r="I50" s="37"/>
      <c r="J50" s="52"/>
      <c r="K50" s="54"/>
      <c r="L50" s="558"/>
      <c r="M50" s="552"/>
      <c r="N50" s="350"/>
      <c r="O50" s="519"/>
      <c r="P50" s="534"/>
      <c r="Q50" s="536"/>
      <c r="R50" s="525"/>
      <c r="S50" s="519"/>
      <c r="T50" s="52"/>
      <c r="U50" s="53"/>
      <c r="V50" s="386"/>
      <c r="W50" s="387"/>
      <c r="X50" s="388"/>
      <c r="AA50" s="387"/>
      <c r="AB50" s="387"/>
      <c r="AC50" s="387"/>
    </row>
    <row r="51" spans="1:29" ht="26.25" customHeight="1" thickTop="1" thickBot="1" x14ac:dyDescent="0.25">
      <c r="A51" s="713"/>
      <c r="B51" s="714"/>
      <c r="C51" s="670">
        <v>4</v>
      </c>
      <c r="D51" s="661"/>
      <c r="E51" s="674"/>
      <c r="F51" s="665"/>
      <c r="G51" s="667"/>
      <c r="H51" s="669"/>
      <c r="I51" s="37"/>
      <c r="J51" s="52"/>
      <c r="K51" s="55"/>
      <c r="L51" s="559"/>
      <c r="M51" s="554"/>
      <c r="N51" s="392">
        <v>4</v>
      </c>
      <c r="O51" s="518"/>
      <c r="P51" s="530"/>
      <c r="Q51" s="535" t="s">
        <v>88</v>
      </c>
      <c r="R51" s="527"/>
      <c r="S51" s="518"/>
      <c r="T51" s="52"/>
      <c r="U51" s="53"/>
      <c r="V51" s="386"/>
      <c r="W51" s="387"/>
      <c r="X51" s="388"/>
      <c r="AA51" s="387"/>
      <c r="AB51" s="387"/>
      <c r="AC51" s="387"/>
    </row>
    <row r="52" spans="1:29" ht="26.25" customHeight="1" thickTop="1" thickBot="1" x14ac:dyDescent="0.25">
      <c r="A52" s="701" t="s">
        <v>87</v>
      </c>
      <c r="B52" s="702"/>
      <c r="C52" s="671"/>
      <c r="D52" s="662"/>
      <c r="E52" s="675"/>
      <c r="F52" s="665"/>
      <c r="G52" s="668"/>
      <c r="H52" s="662"/>
      <c r="I52" s="37"/>
      <c r="J52" s="52"/>
      <c r="K52" s="55"/>
      <c r="L52" s="548" t="s">
        <v>78</v>
      </c>
      <c r="M52" s="549"/>
      <c r="N52" s="350"/>
      <c r="O52" s="519"/>
      <c r="P52" s="534"/>
      <c r="Q52" s="536"/>
      <c r="R52" s="525"/>
      <c r="S52" s="519"/>
      <c r="T52" s="52"/>
      <c r="U52" s="53"/>
      <c r="V52" s="386"/>
      <c r="W52" s="387"/>
      <c r="X52" s="388"/>
      <c r="AA52" s="387"/>
      <c r="AB52" s="387"/>
      <c r="AC52" s="387"/>
    </row>
    <row r="53" spans="1:29" ht="26.25" customHeight="1" thickTop="1" thickBot="1" x14ac:dyDescent="0.25">
      <c r="A53" s="703"/>
      <c r="B53" s="702"/>
      <c r="C53" s="663" t="s">
        <v>28</v>
      </c>
      <c r="D53" s="665"/>
      <c r="E53" s="665"/>
      <c r="F53" s="665"/>
      <c r="G53" s="665"/>
      <c r="H53" s="662"/>
      <c r="I53" s="37"/>
      <c r="J53" s="52"/>
      <c r="K53" s="55"/>
      <c r="L53" s="550"/>
      <c r="M53" s="549"/>
      <c r="N53" s="322" t="s">
        <v>28</v>
      </c>
      <c r="O53" s="533"/>
      <c r="P53" s="533"/>
      <c r="Q53" s="709" t="s">
        <v>86</v>
      </c>
      <c r="R53" s="533"/>
      <c r="S53" s="519"/>
      <c r="T53" s="52"/>
      <c r="U53" s="53"/>
      <c r="V53" s="386"/>
      <c r="W53" s="387"/>
      <c r="X53" s="388"/>
      <c r="AA53" s="387"/>
      <c r="AB53" s="387"/>
      <c r="AC53" s="387"/>
    </row>
    <row r="54" spans="1:29" ht="26.25" customHeight="1" thickTop="1" thickBot="1" x14ac:dyDescent="0.25">
      <c r="A54" s="703"/>
      <c r="B54" s="702"/>
      <c r="C54" s="664"/>
      <c r="D54" s="665"/>
      <c r="E54" s="665"/>
      <c r="F54" s="665"/>
      <c r="G54" s="665"/>
      <c r="H54" s="665"/>
      <c r="I54" s="37"/>
      <c r="J54" s="52"/>
      <c r="K54" s="55"/>
      <c r="L54" s="550"/>
      <c r="M54" s="549"/>
      <c r="N54" s="355"/>
      <c r="O54" s="533"/>
      <c r="P54" s="533"/>
      <c r="Q54" s="710"/>
      <c r="R54" s="533"/>
      <c r="S54" s="533"/>
      <c r="T54" s="52"/>
      <c r="U54" s="53"/>
      <c r="V54" s="386"/>
      <c r="W54" s="387"/>
      <c r="X54" s="388"/>
      <c r="AA54" s="387"/>
      <c r="AB54" s="387"/>
      <c r="AC54" s="387"/>
    </row>
    <row r="55" spans="1:29" ht="26.25" customHeight="1" thickTop="1" thickBot="1" x14ac:dyDescent="0.25">
      <c r="A55" s="703"/>
      <c r="B55" s="702"/>
      <c r="C55" s="670">
        <v>5</v>
      </c>
      <c r="D55" s="661"/>
      <c r="E55" s="697"/>
      <c r="F55" s="665"/>
      <c r="G55" s="706"/>
      <c r="H55" s="661"/>
      <c r="I55" s="37"/>
      <c r="J55" s="52"/>
      <c r="K55" s="55"/>
      <c r="L55" s="550"/>
      <c r="M55" s="549"/>
      <c r="N55" s="392">
        <v>5</v>
      </c>
      <c r="O55" s="518"/>
      <c r="P55" s="530"/>
      <c r="Q55" s="535" t="s">
        <v>84</v>
      </c>
      <c r="R55" s="527"/>
      <c r="S55" s="518"/>
      <c r="T55" s="52"/>
      <c r="U55" s="53"/>
      <c r="V55" s="386"/>
      <c r="W55" s="387"/>
      <c r="X55" s="388"/>
      <c r="AA55" s="387"/>
      <c r="AB55" s="387"/>
      <c r="AC55" s="387"/>
    </row>
    <row r="56" spans="1:29" ht="26.25" customHeight="1" thickTop="1" thickBot="1" x14ac:dyDescent="0.25">
      <c r="A56" s="703"/>
      <c r="B56" s="702"/>
      <c r="C56" s="671"/>
      <c r="D56" s="662"/>
      <c r="E56" s="668"/>
      <c r="F56" s="665"/>
      <c r="G56" s="707"/>
      <c r="H56" s="662"/>
      <c r="I56" s="37"/>
      <c r="J56" s="52"/>
      <c r="K56" s="55"/>
      <c r="L56" s="550"/>
      <c r="M56" s="549"/>
      <c r="N56" s="350"/>
      <c r="O56" s="519"/>
      <c r="P56" s="534"/>
      <c r="Q56" s="536"/>
      <c r="R56" s="525"/>
      <c r="S56" s="519"/>
      <c r="T56" s="52"/>
      <c r="U56" s="53"/>
      <c r="V56" s="386"/>
      <c r="W56" s="387"/>
      <c r="X56" s="388"/>
      <c r="AA56" s="387"/>
      <c r="AB56" s="387"/>
      <c r="AC56" s="387"/>
    </row>
    <row r="57" spans="1:29" ht="26.25" customHeight="1" thickTop="1" thickBot="1" x14ac:dyDescent="0.25">
      <c r="A57" s="703"/>
      <c r="B57" s="702"/>
      <c r="C57" s="670">
        <v>6</v>
      </c>
      <c r="D57" s="661"/>
      <c r="E57" s="697"/>
      <c r="F57" s="665"/>
      <c r="G57" s="706"/>
      <c r="H57" s="661"/>
      <c r="I57" s="37"/>
      <c r="J57" s="52"/>
      <c r="K57" s="55"/>
      <c r="L57" s="545" t="s">
        <v>85</v>
      </c>
      <c r="M57" s="546"/>
      <c r="N57" s="392">
        <v>6</v>
      </c>
      <c r="O57" s="518"/>
      <c r="P57" s="530"/>
      <c r="Q57" s="535" t="s">
        <v>84</v>
      </c>
      <c r="R57" s="527"/>
      <c r="S57" s="518"/>
      <c r="T57" s="52"/>
      <c r="U57" s="53"/>
      <c r="V57" s="386"/>
      <c r="W57" s="387"/>
      <c r="X57" s="388"/>
      <c r="AA57" s="387"/>
      <c r="AB57" s="387"/>
      <c r="AC57" s="387"/>
    </row>
    <row r="58" spans="1:29" ht="26.25" customHeight="1" thickTop="1" thickBot="1" x14ac:dyDescent="0.25">
      <c r="A58" s="715" t="s">
        <v>83</v>
      </c>
      <c r="B58" s="716"/>
      <c r="C58" s="723"/>
      <c r="D58" s="700"/>
      <c r="E58" s="717"/>
      <c r="F58" s="665"/>
      <c r="G58" s="708"/>
      <c r="H58" s="662"/>
      <c r="I58" s="37"/>
      <c r="J58" s="52"/>
      <c r="K58" s="55"/>
      <c r="L58" s="541" t="s">
        <v>83</v>
      </c>
      <c r="M58" s="540"/>
      <c r="N58" s="337"/>
      <c r="O58" s="529"/>
      <c r="P58" s="531"/>
      <c r="Q58" s="536"/>
      <c r="R58" s="528"/>
      <c r="S58" s="529"/>
      <c r="T58" s="52"/>
      <c r="U58" s="53"/>
      <c r="V58" s="386"/>
      <c r="W58" s="387"/>
      <c r="X58" s="388"/>
      <c r="AA58" s="387"/>
      <c r="AB58" s="387"/>
      <c r="AC58" s="387"/>
    </row>
    <row r="59" spans="1:29" ht="26.25" customHeight="1" thickTop="1" thickBot="1" x14ac:dyDescent="0.25">
      <c r="A59" s="715"/>
      <c r="B59" s="716"/>
      <c r="C59" s="663" t="s">
        <v>33</v>
      </c>
      <c r="D59" s="661"/>
      <c r="E59" s="704"/>
      <c r="F59" s="665"/>
      <c r="G59" s="706"/>
      <c r="H59" s="661"/>
      <c r="I59" s="37"/>
      <c r="J59" s="52"/>
      <c r="K59" s="55"/>
      <c r="L59" s="541"/>
      <c r="M59" s="540"/>
      <c r="N59" s="322" t="s">
        <v>33</v>
      </c>
      <c r="O59" s="518"/>
      <c r="P59" s="520"/>
      <c r="Q59" s="705"/>
      <c r="R59" s="524"/>
      <c r="S59" s="526"/>
      <c r="T59" s="52"/>
      <c r="U59" s="53"/>
      <c r="V59" s="386"/>
      <c r="W59" s="387"/>
      <c r="X59" s="388"/>
      <c r="AA59" s="387"/>
      <c r="AB59" s="387"/>
      <c r="AC59" s="387"/>
    </row>
    <row r="60" spans="1:29" ht="26.25" customHeight="1" thickTop="1" x14ac:dyDescent="0.2">
      <c r="A60" s="715"/>
      <c r="B60" s="716"/>
      <c r="C60" s="722"/>
      <c r="D60" s="662"/>
      <c r="E60" s="675"/>
      <c r="F60" s="665"/>
      <c r="G60" s="707"/>
      <c r="H60" s="662"/>
      <c r="I60" s="37"/>
      <c r="J60" s="52"/>
      <c r="K60" s="55"/>
      <c r="L60" s="541"/>
      <c r="M60" s="540"/>
      <c r="N60" s="323"/>
      <c r="O60" s="519"/>
      <c r="P60" s="521"/>
      <c r="Q60" s="523"/>
      <c r="R60" s="525"/>
      <c r="S60" s="519"/>
      <c r="T60" s="52"/>
      <c r="U60" s="53"/>
      <c r="V60" s="386"/>
      <c r="W60" s="387"/>
      <c r="X60" s="388"/>
      <c r="AA60" s="387"/>
      <c r="AB60" s="387"/>
      <c r="AC60" s="387"/>
    </row>
    <row r="61" spans="1:29" ht="13.5" customHeight="1" x14ac:dyDescent="0.2">
      <c r="A61" s="64"/>
      <c r="B61" s="63"/>
      <c r="C61" s="58"/>
      <c r="D61" s="58"/>
      <c r="E61" s="58"/>
      <c r="F61" s="58"/>
      <c r="G61" s="58"/>
      <c r="H61" s="58"/>
      <c r="I61" s="63"/>
      <c r="J61" s="60"/>
      <c r="K61" s="62"/>
      <c r="L61" s="61"/>
      <c r="M61" s="61"/>
      <c r="N61" s="61"/>
      <c r="O61" s="61"/>
      <c r="P61" s="61"/>
      <c r="Q61" s="61"/>
      <c r="R61" s="61"/>
      <c r="S61" s="61"/>
      <c r="T61" s="60"/>
      <c r="U61" s="53"/>
      <c r="V61" s="389"/>
      <c r="W61" s="390"/>
      <c r="X61" s="391"/>
      <c r="AA61" s="387"/>
      <c r="AB61" s="387"/>
      <c r="AC61" s="387"/>
    </row>
    <row r="62" spans="1:29" ht="5.25" customHeight="1" x14ac:dyDescent="0.2"/>
  </sheetData>
  <sheetProtection sheet="1" objects="1" scenarios="1"/>
  <mergeCells count="307">
    <mergeCell ref="AA42:AC61"/>
    <mergeCell ref="A1:C1"/>
    <mergeCell ref="D1:S1"/>
    <mergeCell ref="S49:S50"/>
    <mergeCell ref="M24:M25"/>
    <mergeCell ref="Q25:Q26"/>
    <mergeCell ref="R49:R50"/>
    <mergeCell ref="R47:R48"/>
    <mergeCell ref="X4:X18"/>
    <mergeCell ref="Q4:Q18"/>
    <mergeCell ref="S39:S40"/>
    <mergeCell ref="S27:S28"/>
    <mergeCell ref="O31:O32"/>
    <mergeCell ref="Q29:Q30"/>
    <mergeCell ref="R39:R40"/>
    <mergeCell ref="C2:F3"/>
    <mergeCell ref="G2:I3"/>
    <mergeCell ref="V4:W21"/>
    <mergeCell ref="R37:R38"/>
    <mergeCell ref="R55:R56"/>
    <mergeCell ref="O47:O48"/>
    <mergeCell ref="P45:P46"/>
    <mergeCell ref="Q45:Q46"/>
    <mergeCell ref="S37:S38"/>
    <mergeCell ref="J22:K23"/>
    <mergeCell ref="L22:L23"/>
    <mergeCell ref="Q27:Q28"/>
    <mergeCell ref="P25:P26"/>
    <mergeCell ref="Q33:Q34"/>
    <mergeCell ref="R33:R34"/>
    <mergeCell ref="P27:P28"/>
    <mergeCell ref="N45:N46"/>
    <mergeCell ref="N33:N34"/>
    <mergeCell ref="P35:P36"/>
    <mergeCell ref="N35:N36"/>
    <mergeCell ref="O35:O36"/>
    <mergeCell ref="P37:P38"/>
    <mergeCell ref="P33:P34"/>
    <mergeCell ref="O33:O34"/>
    <mergeCell ref="Q39:Q40"/>
    <mergeCell ref="O39:O40"/>
    <mergeCell ref="Q35:Q36"/>
    <mergeCell ref="Q37:Q38"/>
    <mergeCell ref="R45:R46"/>
    <mergeCell ref="K42:L43"/>
    <mergeCell ref="J40:K40"/>
    <mergeCell ref="I5:J21"/>
    <mergeCell ref="T22:T23"/>
    <mergeCell ref="Q22:S23"/>
    <mergeCell ref="M22:P23"/>
    <mergeCell ref="E12:E13"/>
    <mergeCell ref="F29:F30"/>
    <mergeCell ref="D16:D17"/>
    <mergeCell ref="F35:F36"/>
    <mergeCell ref="F37:F38"/>
    <mergeCell ref="G12:G13"/>
    <mergeCell ref="G16:G17"/>
    <mergeCell ref="H12:H13"/>
    <mergeCell ref="H14:H15"/>
    <mergeCell ref="G14:G15"/>
    <mergeCell ref="G27:G28"/>
    <mergeCell ref="H27:H28"/>
    <mergeCell ref="G25:G26"/>
    <mergeCell ref="F10:F11"/>
    <mergeCell ref="H25:H26"/>
    <mergeCell ref="G10:G11"/>
    <mergeCell ref="H10:H11"/>
    <mergeCell ref="H16:H17"/>
    <mergeCell ref="R35:R36"/>
    <mergeCell ref="S35:S36"/>
    <mergeCell ref="H37:H38"/>
    <mergeCell ref="F39:F40"/>
    <mergeCell ref="P29:P30"/>
    <mergeCell ref="P39:P40"/>
    <mergeCell ref="E33:E34"/>
    <mergeCell ref="D29:D30"/>
    <mergeCell ref="E31:E32"/>
    <mergeCell ref="F33:F34"/>
    <mergeCell ref="G33:G34"/>
    <mergeCell ref="G29:G30"/>
    <mergeCell ref="H29:H30"/>
    <mergeCell ref="J32:K32"/>
    <mergeCell ref="A7:A9"/>
    <mergeCell ref="D6:D7"/>
    <mergeCell ref="C18:C19"/>
    <mergeCell ref="D18:D19"/>
    <mergeCell ref="A22:A23"/>
    <mergeCell ref="B24:B25"/>
    <mergeCell ref="C12:C13"/>
    <mergeCell ref="D8:D9"/>
    <mergeCell ref="C8:C9"/>
    <mergeCell ref="A17:A18"/>
    <mergeCell ref="C14:C15"/>
    <mergeCell ref="D10:D11"/>
    <mergeCell ref="A24:A25"/>
    <mergeCell ref="A10:A16"/>
    <mergeCell ref="A5:A6"/>
    <mergeCell ref="A47:B51"/>
    <mergeCell ref="A38:A39"/>
    <mergeCell ref="A58:B60"/>
    <mergeCell ref="E57:E58"/>
    <mergeCell ref="C55:C56"/>
    <mergeCell ref="D55:D56"/>
    <mergeCell ref="E55:E56"/>
    <mergeCell ref="A29:A35"/>
    <mergeCell ref="A36:A37"/>
    <mergeCell ref="E42:H43"/>
    <mergeCell ref="G39:G40"/>
    <mergeCell ref="H39:H40"/>
    <mergeCell ref="B31:B35"/>
    <mergeCell ref="A44:B46"/>
    <mergeCell ref="B26:B30"/>
    <mergeCell ref="A26:A28"/>
    <mergeCell ref="F31:F32"/>
    <mergeCell ref="E29:E30"/>
    <mergeCell ref="C27:C28"/>
    <mergeCell ref="E27:E28"/>
    <mergeCell ref="C59:C60"/>
    <mergeCell ref="D59:D60"/>
    <mergeCell ref="C57:C58"/>
    <mergeCell ref="F27:F28"/>
    <mergeCell ref="A52:B57"/>
    <mergeCell ref="F57:F58"/>
    <mergeCell ref="E59:E60"/>
    <mergeCell ref="F59:F60"/>
    <mergeCell ref="F55:F56"/>
    <mergeCell ref="F53:F54"/>
    <mergeCell ref="E53:E54"/>
    <mergeCell ref="Q59:Q60"/>
    <mergeCell ref="O57:O58"/>
    <mergeCell ref="O55:O56"/>
    <mergeCell ref="O59:O60"/>
    <mergeCell ref="P55:P56"/>
    <mergeCell ref="P57:P58"/>
    <mergeCell ref="G53:G54"/>
    <mergeCell ref="G59:G60"/>
    <mergeCell ref="G57:G58"/>
    <mergeCell ref="G55:G56"/>
    <mergeCell ref="Q53:Q54"/>
    <mergeCell ref="P59:P60"/>
    <mergeCell ref="S53:S54"/>
    <mergeCell ref="Q47:Q48"/>
    <mergeCell ref="R59:R60"/>
    <mergeCell ref="D57:D58"/>
    <mergeCell ref="P49:P50"/>
    <mergeCell ref="E47:E48"/>
    <mergeCell ref="R57:R58"/>
    <mergeCell ref="S57:S58"/>
    <mergeCell ref="G49:G50"/>
    <mergeCell ref="G47:G48"/>
    <mergeCell ref="H47:H48"/>
    <mergeCell ref="Q57:Q58"/>
    <mergeCell ref="Q55:Q56"/>
    <mergeCell ref="S55:S56"/>
    <mergeCell ref="P47:P48"/>
    <mergeCell ref="N53:N54"/>
    <mergeCell ref="S47:S48"/>
    <mergeCell ref="S51:S52"/>
    <mergeCell ref="R53:R54"/>
    <mergeCell ref="R51:R52"/>
    <mergeCell ref="L47:M51"/>
    <mergeCell ref="O51:O52"/>
    <mergeCell ref="P51:P52"/>
    <mergeCell ref="V1:X2"/>
    <mergeCell ref="E49:E50"/>
    <mergeCell ref="R29:R30"/>
    <mergeCell ref="V22:X40"/>
    <mergeCell ref="M31:M35"/>
    <mergeCell ref="H31:H32"/>
    <mergeCell ref="C22:H23"/>
    <mergeCell ref="E45:E46"/>
    <mergeCell ref="C45:C46"/>
    <mergeCell ref="N42:O43"/>
    <mergeCell ref="D37:D38"/>
    <mergeCell ref="E37:E38"/>
    <mergeCell ref="D35:D36"/>
    <mergeCell ref="H35:H36"/>
    <mergeCell ref="G8:G9"/>
    <mergeCell ref="D49:D50"/>
    <mergeCell ref="C49:C50"/>
    <mergeCell ref="D45:D46"/>
    <mergeCell ref="E6:E7"/>
    <mergeCell ref="C10:C11"/>
    <mergeCell ref="C31:C32"/>
    <mergeCell ref="D31:D32"/>
    <mergeCell ref="C33:C34"/>
    <mergeCell ref="D33:D34"/>
    <mergeCell ref="B36:B37"/>
    <mergeCell ref="A42:A43"/>
    <mergeCell ref="B42:B43"/>
    <mergeCell ref="C4:H4"/>
    <mergeCell ref="E39:E40"/>
    <mergeCell ref="C25:C26"/>
    <mergeCell ref="D25:D26"/>
    <mergeCell ref="A2:B3"/>
    <mergeCell ref="F25:F26"/>
    <mergeCell ref="E25:E26"/>
    <mergeCell ref="D14:D15"/>
    <mergeCell ref="E14:E15"/>
    <mergeCell ref="F14:F15"/>
    <mergeCell ref="B22:B23"/>
    <mergeCell ref="C6:C7"/>
    <mergeCell ref="E8:E9"/>
    <mergeCell ref="A19:A20"/>
    <mergeCell ref="F16:F17"/>
    <mergeCell ref="B5:B6"/>
    <mergeCell ref="B7:B11"/>
    <mergeCell ref="B12:B16"/>
    <mergeCell ref="B17:B18"/>
    <mergeCell ref="E16:E17"/>
    <mergeCell ref="E18:E19"/>
    <mergeCell ref="C29:C30"/>
    <mergeCell ref="C16:C17"/>
    <mergeCell ref="E10:E11"/>
    <mergeCell ref="D27:D28"/>
    <mergeCell ref="F18:F19"/>
    <mergeCell ref="D12:D13"/>
    <mergeCell ref="G18:G19"/>
    <mergeCell ref="R31:R32"/>
    <mergeCell ref="Q31:Q32"/>
    <mergeCell ref="P31:P32"/>
    <mergeCell ref="O29:O30"/>
    <mergeCell ref="L4:P20"/>
    <mergeCell ref="F8:F9"/>
    <mergeCell ref="F12:F13"/>
    <mergeCell ref="H18:H19"/>
    <mergeCell ref="J24:L24"/>
    <mergeCell ref="H6:H7"/>
    <mergeCell ref="H8:H9"/>
    <mergeCell ref="F6:F7"/>
    <mergeCell ref="G6:G7"/>
    <mergeCell ref="J26:K31"/>
    <mergeCell ref="L26:L31"/>
    <mergeCell ref="G31:G32"/>
    <mergeCell ref="J25:K25"/>
    <mergeCell ref="C39:C40"/>
    <mergeCell ref="D39:D40"/>
    <mergeCell ref="N49:N50"/>
    <mergeCell ref="O45:O46"/>
    <mergeCell ref="N39:N40"/>
    <mergeCell ref="C47:C48"/>
    <mergeCell ref="C51:C52"/>
    <mergeCell ref="D51:D52"/>
    <mergeCell ref="J34:K39"/>
    <mergeCell ref="M36:M37"/>
    <mergeCell ref="H45:H46"/>
    <mergeCell ref="H33:H34"/>
    <mergeCell ref="E51:E52"/>
    <mergeCell ref="C35:C36"/>
    <mergeCell ref="E35:E36"/>
    <mergeCell ref="C37:C38"/>
    <mergeCell ref="G37:G38"/>
    <mergeCell ref="F51:F52"/>
    <mergeCell ref="G35:G36"/>
    <mergeCell ref="L44:M46"/>
    <mergeCell ref="M42:M43"/>
    <mergeCell ref="L34:L39"/>
    <mergeCell ref="G45:G46"/>
    <mergeCell ref="F45:F46"/>
    <mergeCell ref="V42:X61"/>
    <mergeCell ref="L58:M60"/>
    <mergeCell ref="N59:N60"/>
    <mergeCell ref="H59:H60"/>
    <mergeCell ref="H57:H58"/>
    <mergeCell ref="L57:M57"/>
    <mergeCell ref="N57:N58"/>
    <mergeCell ref="C53:C54"/>
    <mergeCell ref="D47:D48"/>
    <mergeCell ref="N55:N56"/>
    <mergeCell ref="D53:D54"/>
    <mergeCell ref="C42:D43"/>
    <mergeCell ref="H55:H56"/>
    <mergeCell ref="F47:F48"/>
    <mergeCell ref="G51:G52"/>
    <mergeCell ref="H51:H52"/>
    <mergeCell ref="O53:O54"/>
    <mergeCell ref="L52:M56"/>
    <mergeCell ref="P53:P54"/>
    <mergeCell ref="F49:F50"/>
    <mergeCell ref="O49:O50"/>
    <mergeCell ref="H53:H54"/>
    <mergeCell ref="H49:H50"/>
    <mergeCell ref="S59:S60"/>
    <mergeCell ref="L2:L3"/>
    <mergeCell ref="M2:O3"/>
    <mergeCell ref="P2:Q3"/>
    <mergeCell ref="N47:N48"/>
    <mergeCell ref="P42:S43"/>
    <mergeCell ref="N37:N38"/>
    <mergeCell ref="O37:O38"/>
    <mergeCell ref="Q51:Q52"/>
    <mergeCell ref="N51:N52"/>
    <mergeCell ref="R25:R26"/>
    <mergeCell ref="R27:R28"/>
    <mergeCell ref="S29:S30"/>
    <mergeCell ref="S25:S26"/>
    <mergeCell ref="N31:N32"/>
    <mergeCell ref="S33:S34"/>
    <mergeCell ref="S31:S32"/>
    <mergeCell ref="Q49:Q50"/>
    <mergeCell ref="M26:M30"/>
    <mergeCell ref="N25:N26"/>
    <mergeCell ref="N27:N28"/>
    <mergeCell ref="O25:O26"/>
    <mergeCell ref="O27:O28"/>
    <mergeCell ref="N29:N30"/>
    <mergeCell ref="S45:S46"/>
  </mergeCells>
  <phoneticPr fontId="2"/>
  <conditionalFormatting sqref="M2:O3">
    <cfRule type="containsBlanks" dxfId="199" priority="1" stopIfTrue="1">
      <formula>LEN(TRIM(M2))=0</formula>
    </cfRule>
  </conditionalFormatting>
  <pageMargins left="0.39370078740157483" right="0.39370078740157483" top="0.55118110236220474" bottom="0.39370078740157483" header="0.19685039370078741" footer="0.19685039370078741"/>
  <pageSetup paperSize="9" scale="51" firstPageNumber="30" orientation="portrait" useFirstPageNumber="1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B83"/>
  <sheetViews>
    <sheetView view="pageLayout" zoomScale="80" zoomScaleNormal="75" zoomScaleSheetLayoutView="70" zoomScalePageLayoutView="80" workbookViewId="0">
      <selection activeCell="I31" sqref="I31:J56"/>
    </sheetView>
  </sheetViews>
  <sheetFormatPr defaultColWidth="9" defaultRowHeight="13" x14ac:dyDescent="0.2"/>
  <cols>
    <col min="1" max="1" width="5.90625" style="2" customWidth="1"/>
    <col min="2" max="3" width="6.2695312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26953125" style="2" customWidth="1"/>
    <col min="15" max="19" width="9.90625" style="2" customWidth="1"/>
    <col min="20" max="20" width="5.2695312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36328125" style="2" customWidth="1"/>
    <col min="25" max="25" width="9" style="2"/>
    <col min="26" max="26" width="12.08984375" style="2" customWidth="1"/>
    <col min="27" max="27" width="8.90625" style="2" customWidth="1"/>
    <col min="28" max="28" width="9.36328125" style="2" customWidth="1"/>
    <col min="29" max="16384" width="9" style="2"/>
  </cols>
  <sheetData>
    <row r="1" spans="1:24" ht="33.75" customHeight="1" x14ac:dyDescent="0.2">
      <c r="A1" s="498" t="s">
        <v>244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1"/>
      <c r="U1" s="1"/>
      <c r="V1" s="499" t="s">
        <v>237</v>
      </c>
      <c r="W1" s="439"/>
      <c r="X1" s="440"/>
    </row>
    <row r="2" spans="1:24" ht="27" customHeight="1" thickBot="1" x14ac:dyDescent="0.25">
      <c r="A2" s="751" t="s">
        <v>2</v>
      </c>
      <c r="B2" s="751"/>
      <c r="C2" s="753" t="s">
        <v>191</v>
      </c>
      <c r="D2" s="753"/>
      <c r="E2" s="753"/>
      <c r="F2" s="753"/>
      <c r="G2" s="755" t="s">
        <v>192</v>
      </c>
      <c r="H2" s="755"/>
      <c r="I2" s="755"/>
      <c r="J2" s="757" t="s">
        <v>138</v>
      </c>
      <c r="K2" s="66"/>
      <c r="L2" s="751" t="s">
        <v>5</v>
      </c>
      <c r="M2" s="760" t="s">
        <v>168</v>
      </c>
      <c r="N2" s="760"/>
      <c r="O2" s="760"/>
      <c r="P2" s="757" t="s">
        <v>6</v>
      </c>
      <c r="Q2" s="757"/>
      <c r="R2" s="66"/>
      <c r="S2" s="66"/>
      <c r="T2" s="66"/>
      <c r="U2" s="66"/>
      <c r="V2" s="441"/>
      <c r="W2" s="442"/>
      <c r="X2" s="443"/>
    </row>
    <row r="3" spans="1:24" ht="29.25" hidden="1" customHeight="1" thickBot="1" x14ac:dyDescent="0.25">
      <c r="A3" s="752"/>
      <c r="B3" s="752"/>
      <c r="C3" s="754"/>
      <c r="D3" s="754"/>
      <c r="E3" s="754"/>
      <c r="F3" s="754"/>
      <c r="G3" s="756"/>
      <c r="H3" s="756"/>
      <c r="I3" s="756"/>
      <c r="J3" s="758"/>
      <c r="K3" s="66"/>
      <c r="L3" s="759"/>
      <c r="M3" s="761"/>
      <c r="N3" s="761"/>
      <c r="O3" s="761"/>
      <c r="P3" s="757"/>
      <c r="Q3" s="757"/>
      <c r="R3" s="66"/>
      <c r="S3" s="66"/>
      <c r="T3" s="66"/>
      <c r="U3" s="66"/>
      <c r="V3" s="67"/>
      <c r="W3" s="67"/>
      <c r="X3" s="67"/>
    </row>
    <row r="4" spans="1:24" ht="30" customHeight="1" x14ac:dyDescent="0.2">
      <c r="A4" s="175" t="s">
        <v>7</v>
      </c>
      <c r="B4" s="462" t="s">
        <v>12</v>
      </c>
      <c r="C4" s="450" t="s">
        <v>8</v>
      </c>
      <c r="D4" s="450"/>
      <c r="E4" s="450"/>
      <c r="F4" s="450"/>
      <c r="G4" s="450"/>
      <c r="H4" s="450"/>
      <c r="I4" s="110"/>
      <c r="J4" s="5"/>
      <c r="K4" s="68"/>
      <c r="L4" s="393" t="s">
        <v>253</v>
      </c>
      <c r="M4" s="625"/>
      <c r="N4" s="625"/>
      <c r="O4" s="625"/>
      <c r="P4" s="747" t="s">
        <v>170</v>
      </c>
      <c r="Q4" s="115"/>
      <c r="V4" s="649" t="s">
        <v>242</v>
      </c>
      <c r="W4" s="649"/>
      <c r="X4" s="452" t="s">
        <v>131</v>
      </c>
    </row>
    <row r="5" spans="1:24" ht="24.75" customHeight="1" x14ac:dyDescent="0.2">
      <c r="A5" s="396" t="s">
        <v>11</v>
      </c>
      <c r="B5" s="463"/>
      <c r="C5" s="181"/>
      <c r="D5" s="274" t="s">
        <v>13</v>
      </c>
      <c r="E5" s="274" t="s">
        <v>14</v>
      </c>
      <c r="F5" s="274" t="s">
        <v>15</v>
      </c>
      <c r="G5" s="274" t="s">
        <v>16</v>
      </c>
      <c r="H5" s="274" t="s">
        <v>17</v>
      </c>
      <c r="I5" s="318" t="s">
        <v>240</v>
      </c>
      <c r="J5" s="319"/>
      <c r="K5" s="112"/>
      <c r="L5" s="627"/>
      <c r="M5" s="628"/>
      <c r="N5" s="628"/>
      <c r="O5" s="628"/>
      <c r="P5" s="748"/>
      <c r="Q5" s="12"/>
      <c r="R5" s="12"/>
      <c r="S5" s="69"/>
      <c r="T5" s="70"/>
      <c r="U5" s="69"/>
      <c r="V5" s="649"/>
      <c r="W5" s="649"/>
      <c r="X5" s="453"/>
    </row>
    <row r="6" spans="1:24" ht="33.75" customHeight="1" x14ac:dyDescent="0.2">
      <c r="A6" s="397"/>
      <c r="B6" s="463"/>
      <c r="C6" s="455">
        <v>1</v>
      </c>
      <c r="D6" s="271"/>
      <c r="E6" s="271" t="s">
        <v>197</v>
      </c>
      <c r="F6" s="271"/>
      <c r="G6" s="271" t="s">
        <v>200</v>
      </c>
      <c r="H6" s="271"/>
      <c r="I6" s="318"/>
      <c r="J6" s="319"/>
      <c r="K6" s="112"/>
      <c r="L6" s="627"/>
      <c r="M6" s="628"/>
      <c r="N6" s="628"/>
      <c r="O6" s="628"/>
      <c r="P6" s="748"/>
      <c r="Q6" s="14"/>
      <c r="R6" s="13"/>
      <c r="S6" s="69"/>
      <c r="T6" s="70"/>
      <c r="U6" s="69"/>
      <c r="V6" s="649"/>
      <c r="W6" s="649"/>
      <c r="X6" s="453"/>
    </row>
    <row r="7" spans="1:24" ht="33.75" hidden="1" customHeight="1" x14ac:dyDescent="0.2">
      <c r="A7" s="275"/>
      <c r="B7" s="280"/>
      <c r="C7" s="455"/>
      <c r="D7" s="272"/>
      <c r="E7" s="272"/>
      <c r="F7" s="272"/>
      <c r="G7" s="272"/>
      <c r="H7" s="272"/>
      <c r="I7" s="318"/>
      <c r="J7" s="319"/>
      <c r="K7" s="112"/>
      <c r="L7" s="627"/>
      <c r="M7" s="628"/>
      <c r="N7" s="628"/>
      <c r="O7" s="628"/>
      <c r="P7" s="748"/>
      <c r="Q7" s="14"/>
      <c r="R7" s="13"/>
      <c r="S7" s="69"/>
      <c r="T7" s="70"/>
      <c r="U7" s="69"/>
      <c r="V7" s="649"/>
      <c r="W7" s="649"/>
      <c r="X7" s="453"/>
    </row>
    <row r="8" spans="1:24" ht="26.25" customHeight="1" x14ac:dyDescent="0.2">
      <c r="A8" s="744" t="s">
        <v>196</v>
      </c>
      <c r="B8" s="746" t="s">
        <v>171</v>
      </c>
      <c r="C8" s="456"/>
      <c r="D8" s="174"/>
      <c r="E8" s="174"/>
      <c r="F8" s="174"/>
      <c r="G8" s="174"/>
      <c r="H8" s="174"/>
      <c r="I8" s="318"/>
      <c r="J8" s="319"/>
      <c r="K8" s="112"/>
      <c r="L8" s="627"/>
      <c r="M8" s="628"/>
      <c r="N8" s="628"/>
      <c r="O8" s="628"/>
      <c r="P8" s="748"/>
      <c r="Q8" s="14"/>
      <c r="R8" s="14"/>
      <c r="S8" s="69"/>
      <c r="T8" s="70"/>
      <c r="U8" s="69"/>
      <c r="V8" s="649"/>
      <c r="W8" s="649"/>
      <c r="X8" s="453"/>
    </row>
    <row r="9" spans="1:24" ht="33.75" customHeight="1" x14ac:dyDescent="0.2">
      <c r="A9" s="745"/>
      <c r="B9" s="746"/>
      <c r="C9" s="455">
        <v>2</v>
      </c>
      <c r="D9" s="271" t="s">
        <v>199</v>
      </c>
      <c r="E9" s="271"/>
      <c r="F9" s="271" t="s">
        <v>201</v>
      </c>
      <c r="G9" s="271"/>
      <c r="H9" s="271" t="s">
        <v>197</v>
      </c>
      <c r="I9" s="318"/>
      <c r="J9" s="319"/>
      <c r="K9" s="112"/>
      <c r="L9" s="627"/>
      <c r="M9" s="628"/>
      <c r="N9" s="628"/>
      <c r="O9" s="628"/>
      <c r="P9" s="748"/>
      <c r="Q9" s="14"/>
      <c r="R9" s="13"/>
      <c r="S9" s="69"/>
      <c r="T9" s="70"/>
      <c r="U9" s="69"/>
      <c r="V9" s="649"/>
      <c r="W9" s="649"/>
      <c r="X9" s="453"/>
    </row>
    <row r="10" spans="1:24" ht="33.75" hidden="1" customHeight="1" x14ac:dyDescent="0.2">
      <c r="A10" s="745"/>
      <c r="B10" s="746"/>
      <c r="C10" s="455"/>
      <c r="D10" s="272"/>
      <c r="E10" s="272"/>
      <c r="F10" s="272"/>
      <c r="G10" s="272"/>
      <c r="H10" s="272"/>
      <c r="I10" s="318"/>
      <c r="J10" s="319"/>
      <c r="K10" s="112"/>
      <c r="L10" s="627"/>
      <c r="M10" s="628"/>
      <c r="N10" s="628"/>
      <c r="O10" s="628"/>
      <c r="P10" s="748"/>
      <c r="Q10" s="14"/>
      <c r="R10" s="13"/>
      <c r="S10" s="69"/>
      <c r="T10" s="70"/>
      <c r="U10" s="69"/>
      <c r="V10" s="649"/>
      <c r="W10" s="649"/>
      <c r="X10" s="453"/>
    </row>
    <row r="11" spans="1:24" ht="26.25" customHeight="1" x14ac:dyDescent="0.2">
      <c r="A11" s="745"/>
      <c r="B11" s="746"/>
      <c r="C11" s="456"/>
      <c r="D11" s="174"/>
      <c r="E11" s="174"/>
      <c r="F11" s="174"/>
      <c r="G11" s="174"/>
      <c r="H11" s="174"/>
      <c r="I11" s="318"/>
      <c r="J11" s="319"/>
      <c r="K11" s="112"/>
      <c r="L11" s="627"/>
      <c r="M11" s="628"/>
      <c r="N11" s="628"/>
      <c r="O11" s="628"/>
      <c r="P11" s="748"/>
      <c r="Q11" s="14"/>
      <c r="R11" s="14"/>
      <c r="S11" s="69"/>
      <c r="T11" s="70"/>
      <c r="U11" s="69"/>
      <c r="V11" s="649"/>
      <c r="W11" s="649"/>
      <c r="X11" s="453"/>
    </row>
    <row r="12" spans="1:24" ht="33.75" customHeight="1" x14ac:dyDescent="0.2">
      <c r="A12" s="178" t="s">
        <v>138</v>
      </c>
      <c r="B12" s="746"/>
      <c r="C12" s="455">
        <v>3</v>
      </c>
      <c r="D12" s="271"/>
      <c r="E12" s="271" t="s">
        <v>176</v>
      </c>
      <c r="F12" s="271" t="s">
        <v>197</v>
      </c>
      <c r="G12" s="271" t="s">
        <v>197</v>
      </c>
      <c r="H12" s="271" t="s">
        <v>199</v>
      </c>
      <c r="I12" s="318"/>
      <c r="J12" s="319"/>
      <c r="K12" s="112"/>
      <c r="L12" s="627"/>
      <c r="M12" s="628"/>
      <c r="N12" s="628"/>
      <c r="O12" s="628"/>
      <c r="P12" s="748"/>
      <c r="Q12" s="14"/>
      <c r="R12" s="13"/>
      <c r="S12" s="69"/>
      <c r="T12" s="70"/>
      <c r="U12" s="69"/>
      <c r="V12" s="649"/>
      <c r="W12" s="649"/>
      <c r="X12" s="453"/>
    </row>
    <row r="13" spans="1:24" ht="33.75" hidden="1" customHeight="1" x14ac:dyDescent="0.2">
      <c r="A13" s="178"/>
      <c r="B13" s="746"/>
      <c r="C13" s="455"/>
      <c r="D13" s="272"/>
      <c r="E13" s="272"/>
      <c r="F13" s="272"/>
      <c r="G13" s="272"/>
      <c r="H13" s="272"/>
      <c r="I13" s="318"/>
      <c r="J13" s="319"/>
      <c r="K13" s="112"/>
      <c r="L13" s="627"/>
      <c r="M13" s="628"/>
      <c r="N13" s="628"/>
      <c r="O13" s="628"/>
      <c r="P13" s="748"/>
      <c r="Q13" s="14"/>
      <c r="R13" s="13"/>
      <c r="S13" s="69"/>
      <c r="T13" s="70"/>
      <c r="U13" s="69"/>
      <c r="V13" s="649"/>
      <c r="W13" s="649"/>
      <c r="X13" s="453"/>
    </row>
    <row r="14" spans="1:24" ht="26.25" customHeight="1" x14ac:dyDescent="0.2">
      <c r="A14" s="397" t="s">
        <v>142</v>
      </c>
      <c r="B14" s="746"/>
      <c r="C14" s="456"/>
      <c r="D14" s="174"/>
      <c r="E14" s="174" t="s">
        <v>193</v>
      </c>
      <c r="F14" s="174"/>
      <c r="G14" s="174" t="s">
        <v>193</v>
      </c>
      <c r="H14" s="174"/>
      <c r="I14" s="318"/>
      <c r="J14" s="319"/>
      <c r="K14" s="112"/>
      <c r="L14" s="627"/>
      <c r="M14" s="628"/>
      <c r="N14" s="628"/>
      <c r="O14" s="628"/>
      <c r="P14" s="748"/>
      <c r="Q14" s="14"/>
      <c r="R14" s="14"/>
      <c r="S14" s="69"/>
      <c r="T14" s="70"/>
      <c r="U14" s="69"/>
      <c r="V14" s="649"/>
      <c r="W14" s="649"/>
      <c r="X14" s="453"/>
    </row>
    <row r="15" spans="1:24" ht="33.75" customHeight="1" x14ac:dyDescent="0.2">
      <c r="A15" s="397"/>
      <c r="B15" s="459" t="s">
        <v>143</v>
      </c>
      <c r="C15" s="455">
        <v>4</v>
      </c>
      <c r="D15" s="271" t="s">
        <v>201</v>
      </c>
      <c r="E15" s="271" t="s">
        <v>199</v>
      </c>
      <c r="F15" s="271" t="s">
        <v>199</v>
      </c>
      <c r="G15" s="271" t="s">
        <v>201</v>
      </c>
      <c r="H15" s="271" t="s">
        <v>200</v>
      </c>
      <c r="I15" s="318"/>
      <c r="J15" s="319"/>
      <c r="K15" s="112"/>
      <c r="L15" s="627"/>
      <c r="M15" s="628"/>
      <c r="N15" s="628"/>
      <c r="O15" s="628"/>
      <c r="P15" s="748"/>
      <c r="Q15" s="14"/>
      <c r="R15" s="14"/>
      <c r="S15" s="69"/>
      <c r="T15" s="70"/>
      <c r="U15" s="69"/>
      <c r="V15" s="649"/>
      <c r="W15" s="649"/>
      <c r="X15" s="453"/>
    </row>
    <row r="16" spans="1:24" ht="33.75" hidden="1" customHeight="1" x14ac:dyDescent="0.2">
      <c r="A16" s="397"/>
      <c r="B16" s="459"/>
      <c r="C16" s="455"/>
      <c r="D16" s="272"/>
      <c r="E16" s="272"/>
      <c r="F16" s="272"/>
      <c r="G16" s="272"/>
      <c r="H16" s="272"/>
      <c r="I16" s="318"/>
      <c r="J16" s="319"/>
      <c r="K16" s="112"/>
      <c r="L16" s="627"/>
      <c r="M16" s="628"/>
      <c r="N16" s="628"/>
      <c r="O16" s="628"/>
      <c r="P16" s="748"/>
      <c r="Q16" s="14"/>
      <c r="R16" s="14"/>
      <c r="S16" s="69"/>
      <c r="T16" s="70"/>
      <c r="U16" s="69"/>
      <c r="V16" s="649"/>
      <c r="W16" s="649"/>
      <c r="X16" s="453"/>
    </row>
    <row r="17" spans="1:24" ht="26.25" customHeight="1" x14ac:dyDescent="0.2">
      <c r="A17" s="397"/>
      <c r="B17" s="459"/>
      <c r="C17" s="456"/>
      <c r="D17" s="174"/>
      <c r="E17" s="174"/>
      <c r="F17" s="174"/>
      <c r="G17" s="174"/>
      <c r="H17" s="174"/>
      <c r="I17" s="318"/>
      <c r="J17" s="319"/>
      <c r="K17" s="112"/>
      <c r="L17" s="627"/>
      <c r="M17" s="628"/>
      <c r="N17" s="628"/>
      <c r="O17" s="628"/>
      <c r="P17" s="748"/>
      <c r="Q17" s="14"/>
      <c r="R17" s="14"/>
      <c r="S17" s="69"/>
      <c r="T17" s="70"/>
      <c r="U17" s="69"/>
      <c r="V17" s="649"/>
      <c r="W17" s="649"/>
      <c r="X17" s="453"/>
    </row>
    <row r="18" spans="1:24" ht="22.5" customHeight="1" x14ac:dyDescent="0.2">
      <c r="A18" s="397"/>
      <c r="B18" s="459"/>
      <c r="C18" s="460" t="s">
        <v>28</v>
      </c>
      <c r="D18" s="464" t="s">
        <v>122</v>
      </c>
      <c r="E18" s="464" t="s">
        <v>122</v>
      </c>
      <c r="F18" s="464" t="s">
        <v>122</v>
      </c>
      <c r="G18" s="464" t="s">
        <v>122</v>
      </c>
      <c r="H18" s="464" t="s">
        <v>122</v>
      </c>
      <c r="I18" s="318"/>
      <c r="J18" s="319"/>
      <c r="K18" s="112"/>
      <c r="L18" s="627"/>
      <c r="M18" s="628"/>
      <c r="N18" s="628"/>
      <c r="O18" s="628"/>
      <c r="P18" s="748"/>
      <c r="Q18" s="14"/>
      <c r="R18" s="14"/>
      <c r="S18" s="69"/>
      <c r="T18" s="70"/>
      <c r="U18" s="69"/>
      <c r="V18" s="649"/>
      <c r="W18" s="649"/>
      <c r="X18" s="453"/>
    </row>
    <row r="19" spans="1:24" ht="22.5" hidden="1" customHeight="1" x14ac:dyDescent="0.2">
      <c r="A19" s="397"/>
      <c r="B19" s="459"/>
      <c r="C19" s="461"/>
      <c r="D19" s="465"/>
      <c r="E19" s="465"/>
      <c r="F19" s="465"/>
      <c r="G19" s="465"/>
      <c r="H19" s="465"/>
      <c r="I19" s="318"/>
      <c r="J19" s="319"/>
      <c r="K19" s="112"/>
      <c r="L19" s="627"/>
      <c r="M19" s="628"/>
      <c r="N19" s="628"/>
      <c r="O19" s="628"/>
      <c r="P19" s="748"/>
      <c r="Q19" s="14"/>
      <c r="R19" s="14"/>
      <c r="S19" s="69"/>
      <c r="T19" s="70"/>
      <c r="U19" s="69"/>
      <c r="V19" s="649"/>
      <c r="W19" s="649"/>
      <c r="X19" s="453"/>
    </row>
    <row r="20" spans="1:24" ht="22.5" customHeight="1" x14ac:dyDescent="0.2">
      <c r="A20" s="397"/>
      <c r="B20" s="459"/>
      <c r="C20" s="456"/>
      <c r="D20" s="466"/>
      <c r="E20" s="466"/>
      <c r="F20" s="466"/>
      <c r="G20" s="466"/>
      <c r="H20" s="466"/>
      <c r="I20" s="318"/>
      <c r="J20" s="319"/>
      <c r="K20" s="112"/>
      <c r="L20" s="627"/>
      <c r="M20" s="628"/>
      <c r="N20" s="628"/>
      <c r="O20" s="628"/>
      <c r="P20" s="748"/>
      <c r="Q20" s="14"/>
      <c r="R20" s="14"/>
      <c r="S20" s="69"/>
      <c r="T20" s="70"/>
      <c r="U20" s="69"/>
      <c r="V20" s="649"/>
      <c r="W20" s="649"/>
      <c r="X20" s="453"/>
    </row>
    <row r="21" spans="1:24" ht="33.75" customHeight="1" x14ac:dyDescent="0.2">
      <c r="A21" s="750">
        <f>COUNTA(D6:H6,D9:H9,D12:H12,D15:H15,D21:H21,D24:H24)</f>
        <v>19</v>
      </c>
      <c r="B21" s="477" t="s">
        <v>172</v>
      </c>
      <c r="C21" s="455">
        <v>5</v>
      </c>
      <c r="D21" s="271" t="s">
        <v>200</v>
      </c>
      <c r="E21" s="271" t="s">
        <v>201</v>
      </c>
      <c r="F21" s="271"/>
      <c r="G21" s="271" t="s">
        <v>198</v>
      </c>
      <c r="H21" s="271"/>
      <c r="I21" s="318"/>
      <c r="J21" s="319"/>
      <c r="K21" s="112"/>
      <c r="L21" s="627"/>
      <c r="M21" s="628"/>
      <c r="N21" s="628"/>
      <c r="O21" s="628"/>
      <c r="P21" s="748"/>
      <c r="Q21" s="14"/>
      <c r="R21" s="14"/>
      <c r="S21" s="69"/>
      <c r="T21" s="70"/>
      <c r="U21" s="69"/>
      <c r="V21" s="649"/>
      <c r="W21" s="649"/>
      <c r="X21" s="453"/>
    </row>
    <row r="22" spans="1:24" ht="33.75" hidden="1" customHeight="1" x14ac:dyDescent="0.2">
      <c r="A22" s="750"/>
      <c r="B22" s="477"/>
      <c r="C22" s="455"/>
      <c r="D22" s="272"/>
      <c r="E22" s="272"/>
      <c r="F22" s="272"/>
      <c r="G22" s="272"/>
      <c r="H22" s="272"/>
      <c r="I22" s="318"/>
      <c r="J22" s="319"/>
      <c r="K22" s="112"/>
      <c r="L22" s="627"/>
      <c r="M22" s="628"/>
      <c r="N22" s="628"/>
      <c r="O22" s="628"/>
      <c r="P22" s="748"/>
      <c r="Q22" s="14"/>
      <c r="R22" s="14"/>
      <c r="S22" s="69"/>
      <c r="T22" s="70"/>
      <c r="U22" s="69"/>
      <c r="V22" s="649"/>
      <c r="W22" s="649"/>
      <c r="X22" s="453"/>
    </row>
    <row r="23" spans="1:24" ht="26.25" customHeight="1" thickBot="1" x14ac:dyDescent="0.25">
      <c r="A23" s="750"/>
      <c r="B23" s="477"/>
      <c r="C23" s="456"/>
      <c r="D23" s="174"/>
      <c r="E23" s="174"/>
      <c r="F23" s="174"/>
      <c r="G23" s="174"/>
      <c r="H23" s="174"/>
      <c r="I23" s="318"/>
      <c r="J23" s="319"/>
      <c r="K23" s="15"/>
      <c r="L23" s="627"/>
      <c r="M23" s="628"/>
      <c r="N23" s="628"/>
      <c r="O23" s="628"/>
      <c r="P23" s="748"/>
      <c r="Q23" s="14"/>
      <c r="R23" s="14"/>
      <c r="S23" s="69"/>
      <c r="T23" s="70"/>
      <c r="U23" s="69"/>
      <c r="V23" s="649"/>
      <c r="W23" s="649"/>
      <c r="X23" s="454"/>
    </row>
    <row r="24" spans="1:24" ht="33.75" customHeight="1" x14ac:dyDescent="0.2">
      <c r="A24" s="415" t="s">
        <v>31</v>
      </c>
      <c r="B24" s="477"/>
      <c r="C24" s="455">
        <v>6</v>
      </c>
      <c r="D24" s="271"/>
      <c r="E24" s="271" t="s">
        <v>198</v>
      </c>
      <c r="F24" s="271"/>
      <c r="G24" s="271"/>
      <c r="H24" s="271" t="s">
        <v>198</v>
      </c>
      <c r="I24" s="318"/>
      <c r="J24" s="319"/>
      <c r="K24" s="15"/>
      <c r="L24" s="627"/>
      <c r="M24" s="628"/>
      <c r="N24" s="628"/>
      <c r="O24" s="628"/>
      <c r="P24" s="748"/>
      <c r="Q24" s="14"/>
      <c r="R24" s="14"/>
      <c r="S24" s="69"/>
      <c r="T24" s="70"/>
      <c r="U24" s="69"/>
      <c r="V24" s="649"/>
      <c r="W24" s="649"/>
      <c r="X24" s="72"/>
    </row>
    <row r="25" spans="1:24" ht="33.75" hidden="1" customHeight="1" x14ac:dyDescent="0.2">
      <c r="A25" s="415"/>
      <c r="B25" s="179"/>
      <c r="C25" s="455"/>
      <c r="D25" s="272"/>
      <c r="E25" s="272"/>
      <c r="F25" s="272"/>
      <c r="G25" s="272"/>
      <c r="H25" s="272"/>
      <c r="I25" s="318"/>
      <c r="J25" s="319"/>
      <c r="K25" s="15"/>
      <c r="L25" s="627"/>
      <c r="M25" s="628"/>
      <c r="N25" s="628"/>
      <c r="O25" s="628"/>
      <c r="P25" s="748"/>
      <c r="Q25" s="14"/>
      <c r="R25" s="14"/>
      <c r="S25" s="69"/>
      <c r="T25" s="70"/>
      <c r="U25" s="69"/>
      <c r="V25" s="649"/>
      <c r="W25" s="649"/>
      <c r="X25" s="72"/>
    </row>
    <row r="26" spans="1:24" ht="26.25" customHeight="1" x14ac:dyDescent="0.2">
      <c r="A26" s="415"/>
      <c r="B26" s="180" t="s">
        <v>138</v>
      </c>
      <c r="C26" s="456"/>
      <c r="D26" s="174"/>
      <c r="E26" s="174"/>
      <c r="F26" s="174"/>
      <c r="G26" s="174"/>
      <c r="H26" s="174"/>
      <c r="I26" s="318"/>
      <c r="J26" s="319"/>
      <c r="K26" s="112"/>
      <c r="L26" s="627"/>
      <c r="M26" s="628"/>
      <c r="N26" s="628"/>
      <c r="O26" s="628"/>
      <c r="P26" s="749"/>
      <c r="Q26" s="14"/>
      <c r="R26" s="14"/>
      <c r="S26" s="69"/>
      <c r="T26" s="70"/>
      <c r="U26" s="69"/>
      <c r="V26" s="649"/>
      <c r="W26" s="649"/>
    </row>
    <row r="27" spans="1:24" ht="52.5" customHeight="1" x14ac:dyDescent="0.2">
      <c r="A27" s="415"/>
      <c r="B27" s="180"/>
      <c r="C27" s="183" t="s">
        <v>33</v>
      </c>
      <c r="D27" s="184"/>
      <c r="E27" s="184"/>
      <c r="F27" s="184"/>
      <c r="G27" s="184"/>
      <c r="H27" s="185"/>
      <c r="I27" s="318"/>
      <c r="J27" s="319"/>
      <c r="K27" s="112"/>
      <c r="L27" s="630"/>
      <c r="M27" s="631"/>
      <c r="N27" s="631"/>
      <c r="O27" s="632"/>
      <c r="P27" s="18"/>
      <c r="Q27" s="18"/>
      <c r="R27" s="18"/>
      <c r="S27" s="69"/>
      <c r="T27" s="70"/>
      <c r="U27" s="69"/>
      <c r="V27" s="649"/>
      <c r="W27" s="649"/>
      <c r="X27" s="73"/>
    </row>
    <row r="28" spans="1:24" ht="17.25" customHeight="1" x14ac:dyDescent="0.2">
      <c r="A28" s="20"/>
      <c r="B28" s="21"/>
      <c r="C28" s="22"/>
      <c r="D28" s="114"/>
      <c r="E28" s="114"/>
      <c r="F28" s="114"/>
      <c r="G28" s="114"/>
      <c r="H28" s="114"/>
      <c r="I28" s="320"/>
      <c r="J28" s="321"/>
      <c r="K28" s="20"/>
      <c r="L28" s="25"/>
      <c r="M28" s="25"/>
      <c r="N28" s="25"/>
      <c r="O28" s="28"/>
      <c r="P28" s="28"/>
      <c r="Q28" s="28"/>
      <c r="R28" s="28"/>
      <c r="S28" s="74"/>
      <c r="T28" s="10"/>
      <c r="U28" s="10"/>
      <c r="V28" s="650"/>
      <c r="W28" s="650"/>
      <c r="X28" s="29"/>
    </row>
    <row r="29" spans="1:24" ht="15" customHeight="1" x14ac:dyDescent="0.2">
      <c r="A29" s="359" t="s">
        <v>34</v>
      </c>
      <c r="B29" s="235"/>
      <c r="C29" s="407" t="s">
        <v>35</v>
      </c>
      <c r="D29" s="407"/>
      <c r="E29" s="407"/>
      <c r="F29" s="407"/>
      <c r="G29" s="407"/>
      <c r="H29" s="407"/>
      <c r="I29" s="236"/>
      <c r="J29" s="237"/>
      <c r="K29" s="494" t="s">
        <v>169</v>
      </c>
      <c r="L29" s="495"/>
      <c r="M29" s="238"/>
      <c r="N29" s="363" t="s">
        <v>166</v>
      </c>
      <c r="O29" s="363"/>
      <c r="P29" s="363"/>
      <c r="Q29" s="363"/>
      <c r="R29" s="363"/>
      <c r="S29" s="363"/>
      <c r="T29" s="764"/>
      <c r="U29" s="124"/>
      <c r="V29" s="125"/>
      <c r="W29" s="100"/>
      <c r="X29" s="100"/>
    </row>
    <row r="30" spans="1:24" ht="15" customHeight="1" x14ac:dyDescent="0.2">
      <c r="A30" s="360"/>
      <c r="B30" s="241"/>
      <c r="C30" s="408"/>
      <c r="D30" s="408"/>
      <c r="E30" s="408"/>
      <c r="F30" s="408"/>
      <c r="G30" s="408"/>
      <c r="H30" s="408"/>
      <c r="I30" s="242"/>
      <c r="J30" s="243"/>
      <c r="K30" s="496"/>
      <c r="L30" s="497"/>
      <c r="M30" s="244"/>
      <c r="N30" s="507"/>
      <c r="O30" s="507"/>
      <c r="P30" s="507"/>
      <c r="Q30" s="507"/>
      <c r="R30" s="507"/>
      <c r="S30" s="507"/>
      <c r="T30" s="765"/>
      <c r="U30" s="79"/>
      <c r="V30" s="126"/>
      <c r="W30" s="100"/>
      <c r="X30" s="100"/>
    </row>
    <row r="31" spans="1:24" ht="24.75" customHeight="1" x14ac:dyDescent="0.2">
      <c r="A31" s="396" t="s">
        <v>11</v>
      </c>
      <c r="B31" s="398" t="s">
        <v>12</v>
      </c>
      <c r="C31" s="181"/>
      <c r="D31" s="191" t="s">
        <v>13</v>
      </c>
      <c r="E31" s="192" t="s">
        <v>14</v>
      </c>
      <c r="F31" s="191" t="s">
        <v>15</v>
      </c>
      <c r="G31" s="193" t="s">
        <v>16</v>
      </c>
      <c r="H31" s="191" t="s">
        <v>17</v>
      </c>
      <c r="I31" s="490" t="s">
        <v>239</v>
      </c>
      <c r="J31" s="491"/>
      <c r="K31" s="290"/>
      <c r="L31" s="290"/>
      <c r="M31" s="398" t="s">
        <v>12</v>
      </c>
      <c r="N31" s="181"/>
      <c r="O31" s="191" t="s">
        <v>13</v>
      </c>
      <c r="P31" s="192" t="s">
        <v>14</v>
      </c>
      <c r="Q31" s="191" t="s">
        <v>15</v>
      </c>
      <c r="R31" s="193" t="s">
        <v>16</v>
      </c>
      <c r="S31" s="191" t="s">
        <v>17</v>
      </c>
      <c r="T31" s="467" t="s">
        <v>246</v>
      </c>
      <c r="U31" s="468"/>
      <c r="V31" s="469"/>
      <c r="W31" s="138"/>
      <c r="X31" s="100"/>
    </row>
    <row r="32" spans="1:24" ht="15" customHeight="1" x14ac:dyDescent="0.2">
      <c r="A32" s="397"/>
      <c r="B32" s="398"/>
      <c r="C32" s="392">
        <v>1</v>
      </c>
      <c r="D32" s="194"/>
      <c r="E32" s="194"/>
      <c r="F32" s="194"/>
      <c r="G32" s="194"/>
      <c r="H32" s="194"/>
      <c r="I32" s="490"/>
      <c r="J32" s="491"/>
      <c r="K32" s="291"/>
      <c r="L32" s="292"/>
      <c r="M32" s="398"/>
      <c r="N32" s="392">
        <v>1</v>
      </c>
      <c r="O32" s="194"/>
      <c r="P32" s="194"/>
      <c r="Q32" s="194"/>
      <c r="R32" s="194" t="s">
        <v>181</v>
      </c>
      <c r="S32" s="194"/>
      <c r="T32" s="467"/>
      <c r="U32" s="468"/>
      <c r="V32" s="469"/>
      <c r="W32" s="138"/>
      <c r="X32" s="100"/>
    </row>
    <row r="33" spans="1:24" ht="30" customHeight="1" x14ac:dyDescent="0.2">
      <c r="A33" s="397"/>
      <c r="B33" s="398"/>
      <c r="C33" s="337"/>
      <c r="D33" s="272" t="s">
        <v>173</v>
      </c>
      <c r="E33" s="272" t="s">
        <v>174</v>
      </c>
      <c r="F33" s="272"/>
      <c r="G33" s="272"/>
      <c r="H33" s="288"/>
      <c r="I33" s="490"/>
      <c r="J33" s="491"/>
      <c r="K33" s="293"/>
      <c r="L33" s="294"/>
      <c r="M33" s="398"/>
      <c r="N33" s="337"/>
      <c r="O33" s="762" t="s">
        <v>180</v>
      </c>
      <c r="P33" s="766"/>
      <c r="Q33" s="762" t="s">
        <v>187</v>
      </c>
      <c r="R33" s="762" t="s">
        <v>182</v>
      </c>
      <c r="S33" s="766"/>
      <c r="T33" s="467"/>
      <c r="U33" s="468"/>
      <c r="V33" s="469"/>
      <c r="W33" s="138"/>
      <c r="X33" s="100"/>
    </row>
    <row r="34" spans="1:24" ht="15" customHeight="1" x14ac:dyDescent="0.2">
      <c r="A34" s="767" t="s">
        <v>196</v>
      </c>
      <c r="B34" s="746" t="s">
        <v>195</v>
      </c>
      <c r="C34" s="350"/>
      <c r="D34" s="174"/>
      <c r="E34" s="174"/>
      <c r="F34" s="174"/>
      <c r="G34" s="174"/>
      <c r="H34" s="174"/>
      <c r="I34" s="490"/>
      <c r="J34" s="491"/>
      <c r="K34" s="295"/>
      <c r="L34" s="295"/>
      <c r="M34" s="746" t="s">
        <v>194</v>
      </c>
      <c r="N34" s="350"/>
      <c r="O34" s="763"/>
      <c r="P34" s="763"/>
      <c r="Q34" s="763"/>
      <c r="R34" s="763"/>
      <c r="S34" s="763"/>
      <c r="T34" s="467"/>
      <c r="U34" s="468"/>
      <c r="V34" s="469"/>
      <c r="W34" s="138"/>
      <c r="X34" s="100"/>
    </row>
    <row r="35" spans="1:24" ht="15" customHeight="1" x14ac:dyDescent="0.2">
      <c r="A35" s="768"/>
      <c r="B35" s="746"/>
      <c r="C35" s="392">
        <v>2</v>
      </c>
      <c r="D35" s="194"/>
      <c r="E35" s="194"/>
      <c r="F35" s="194"/>
      <c r="G35" s="194"/>
      <c r="H35" s="194"/>
      <c r="I35" s="490"/>
      <c r="J35" s="491"/>
      <c r="K35" s="295"/>
      <c r="L35" s="295"/>
      <c r="M35" s="746"/>
      <c r="N35" s="422">
        <v>2</v>
      </c>
      <c r="O35" s="194" t="s">
        <v>181</v>
      </c>
      <c r="P35" s="194"/>
      <c r="Q35" s="194" t="s">
        <v>181</v>
      </c>
      <c r="R35" s="194"/>
      <c r="S35" s="194"/>
      <c r="T35" s="467"/>
      <c r="U35" s="468"/>
      <c r="V35" s="469"/>
      <c r="W35" s="138"/>
      <c r="X35" s="100"/>
    </row>
    <row r="36" spans="1:24" ht="30" customHeight="1" x14ac:dyDescent="0.2">
      <c r="A36" s="768"/>
      <c r="B36" s="746"/>
      <c r="C36" s="337"/>
      <c r="D36" s="272"/>
      <c r="E36" s="272" t="s">
        <v>173</v>
      </c>
      <c r="F36" s="272"/>
      <c r="G36" s="272"/>
      <c r="H36" s="272" t="s">
        <v>174</v>
      </c>
      <c r="I36" s="490"/>
      <c r="J36" s="491"/>
      <c r="K36" s="295"/>
      <c r="L36" s="295"/>
      <c r="M36" s="746"/>
      <c r="N36" s="423"/>
      <c r="O36" s="762" t="s">
        <v>182</v>
      </c>
      <c r="P36" s="762" t="s">
        <v>180</v>
      </c>
      <c r="Q36" s="762" t="s">
        <v>183</v>
      </c>
      <c r="R36" s="762" t="s">
        <v>187</v>
      </c>
      <c r="S36" s="762" t="s">
        <v>185</v>
      </c>
      <c r="T36" s="467"/>
      <c r="U36" s="468"/>
      <c r="V36" s="469"/>
      <c r="W36" s="138"/>
      <c r="X36" s="100"/>
    </row>
    <row r="37" spans="1:24" ht="15" customHeight="1" x14ac:dyDescent="0.2">
      <c r="A37" s="768"/>
      <c r="B37" s="746"/>
      <c r="C37" s="350"/>
      <c r="D37" s="174"/>
      <c r="E37" s="174"/>
      <c r="F37" s="174"/>
      <c r="G37" s="174"/>
      <c r="H37" s="174"/>
      <c r="I37" s="490"/>
      <c r="J37" s="491"/>
      <c r="K37" s="295"/>
      <c r="L37" s="295"/>
      <c r="M37" s="746"/>
      <c r="N37" s="424"/>
      <c r="O37" s="763"/>
      <c r="P37" s="763"/>
      <c r="Q37" s="763"/>
      <c r="R37" s="763"/>
      <c r="S37" s="763"/>
      <c r="T37" s="467"/>
      <c r="U37" s="468"/>
      <c r="V37" s="469"/>
      <c r="W37" s="138"/>
      <c r="X37" s="100"/>
    </row>
    <row r="38" spans="1:24" ht="15" customHeight="1" x14ac:dyDescent="0.2">
      <c r="A38" s="425" t="s">
        <v>145</v>
      </c>
      <c r="B38" s="746"/>
      <c r="C38" s="392">
        <v>3</v>
      </c>
      <c r="D38" s="194"/>
      <c r="E38" s="194" t="s">
        <v>175</v>
      </c>
      <c r="F38" s="194"/>
      <c r="G38" s="194" t="s">
        <v>175</v>
      </c>
      <c r="H38" s="194"/>
      <c r="I38" s="490"/>
      <c r="J38" s="491"/>
      <c r="K38" s="295"/>
      <c r="L38" s="295"/>
      <c r="M38" s="746"/>
      <c r="N38" s="422">
        <v>3</v>
      </c>
      <c r="O38" s="194"/>
      <c r="P38" s="194" t="s">
        <v>181</v>
      </c>
      <c r="Q38" s="194"/>
      <c r="R38" s="194"/>
      <c r="S38" s="194"/>
      <c r="T38" s="467"/>
      <c r="U38" s="468"/>
      <c r="V38" s="469"/>
      <c r="W38" s="138"/>
      <c r="X38" s="100"/>
    </row>
    <row r="39" spans="1:24" ht="30" customHeight="1" x14ac:dyDescent="0.2">
      <c r="A39" s="425"/>
      <c r="B39" s="746"/>
      <c r="C39" s="337"/>
      <c r="D39" s="272"/>
      <c r="E39" s="272" t="s">
        <v>176</v>
      </c>
      <c r="F39" s="272" t="s">
        <v>173</v>
      </c>
      <c r="G39" s="272" t="s">
        <v>179</v>
      </c>
      <c r="H39" s="272" t="s">
        <v>167</v>
      </c>
      <c r="I39" s="490"/>
      <c r="J39" s="491"/>
      <c r="K39" s="295"/>
      <c r="L39" s="295"/>
      <c r="M39" s="746"/>
      <c r="N39" s="423"/>
      <c r="O39" s="470"/>
      <c r="P39" s="376" t="s">
        <v>182</v>
      </c>
      <c r="Q39" s="470"/>
      <c r="R39" s="470"/>
      <c r="S39" s="470" t="s">
        <v>189</v>
      </c>
      <c r="T39" s="467"/>
      <c r="U39" s="468"/>
      <c r="V39" s="469"/>
      <c r="W39" s="138"/>
      <c r="X39" s="100"/>
    </row>
    <row r="40" spans="1:24" ht="15" customHeight="1" x14ac:dyDescent="0.2">
      <c r="A40" s="425"/>
      <c r="B40" s="746"/>
      <c r="C40" s="350"/>
      <c r="D40" s="174"/>
      <c r="E40" s="174" t="s">
        <v>177</v>
      </c>
      <c r="F40" s="174"/>
      <c r="G40" s="174" t="s">
        <v>177</v>
      </c>
      <c r="H40" s="174"/>
      <c r="I40" s="490"/>
      <c r="J40" s="491"/>
      <c r="K40" s="295"/>
      <c r="L40" s="295"/>
      <c r="M40" s="746"/>
      <c r="N40" s="424"/>
      <c r="O40" s="377"/>
      <c r="P40" s="377"/>
      <c r="Q40" s="377"/>
      <c r="R40" s="377"/>
      <c r="S40" s="377"/>
      <c r="T40" s="467"/>
      <c r="U40" s="468"/>
      <c r="V40" s="469"/>
      <c r="W40" s="138"/>
      <c r="X40" s="100"/>
    </row>
    <row r="41" spans="1:24" ht="15" customHeight="1" x14ac:dyDescent="0.2">
      <c r="A41" s="425"/>
      <c r="B41" s="186" t="s">
        <v>138</v>
      </c>
      <c r="C41" s="392">
        <v>4</v>
      </c>
      <c r="D41" s="194"/>
      <c r="E41" s="194"/>
      <c r="F41" s="194"/>
      <c r="G41" s="194"/>
      <c r="H41" s="194"/>
      <c r="I41" s="490"/>
      <c r="J41" s="491"/>
      <c r="K41" s="295"/>
      <c r="L41" s="295"/>
      <c r="M41" s="180" t="s">
        <v>138</v>
      </c>
      <c r="N41" s="392">
        <v>4</v>
      </c>
      <c r="O41" s="194" t="s">
        <v>181</v>
      </c>
      <c r="P41" s="194"/>
      <c r="Q41" s="194"/>
      <c r="R41" s="194" t="s">
        <v>181</v>
      </c>
      <c r="S41" s="194" t="s">
        <v>181</v>
      </c>
      <c r="T41" s="467"/>
      <c r="U41" s="468"/>
      <c r="V41" s="469"/>
      <c r="W41" s="138"/>
      <c r="X41" s="100"/>
    </row>
    <row r="42" spans="1:24" ht="30" customHeight="1" x14ac:dyDescent="0.2">
      <c r="A42" s="425"/>
      <c r="B42" s="378" t="s">
        <v>147</v>
      </c>
      <c r="C42" s="337"/>
      <c r="D42" s="272"/>
      <c r="E42" s="272" t="s">
        <v>167</v>
      </c>
      <c r="F42" s="272" t="s">
        <v>174</v>
      </c>
      <c r="G42" s="272" t="s">
        <v>167</v>
      </c>
      <c r="H42" s="272" t="s">
        <v>167</v>
      </c>
      <c r="I42" s="490"/>
      <c r="J42" s="491"/>
      <c r="K42" s="296"/>
      <c r="L42" s="296"/>
      <c r="M42" s="398" t="s">
        <v>149</v>
      </c>
      <c r="N42" s="337"/>
      <c r="O42" s="762" t="s">
        <v>183</v>
      </c>
      <c r="P42" s="762" t="s">
        <v>185</v>
      </c>
      <c r="Q42" s="766"/>
      <c r="R42" s="762" t="s">
        <v>183</v>
      </c>
      <c r="S42" s="762" t="s">
        <v>182</v>
      </c>
      <c r="T42" s="467"/>
      <c r="U42" s="468"/>
      <c r="V42" s="469"/>
      <c r="W42" s="138"/>
      <c r="X42" s="100"/>
    </row>
    <row r="43" spans="1:24" ht="15" customHeight="1" x14ac:dyDescent="0.2">
      <c r="A43" s="425"/>
      <c r="B43" s="378"/>
      <c r="C43" s="350"/>
      <c r="D43" s="174"/>
      <c r="E43" s="174"/>
      <c r="F43" s="174"/>
      <c r="G43" s="174"/>
      <c r="H43" s="174"/>
      <c r="I43" s="490"/>
      <c r="J43" s="491"/>
      <c r="K43" s="296"/>
      <c r="L43" s="296"/>
      <c r="M43" s="398"/>
      <c r="N43" s="350"/>
      <c r="O43" s="763"/>
      <c r="P43" s="763"/>
      <c r="Q43" s="763"/>
      <c r="R43" s="763"/>
      <c r="S43" s="763"/>
      <c r="T43" s="467"/>
      <c r="U43" s="468"/>
      <c r="V43" s="469"/>
      <c r="W43" s="138"/>
      <c r="X43" s="100"/>
    </row>
    <row r="44" spans="1:24" ht="15" customHeight="1" x14ac:dyDescent="0.2">
      <c r="A44" s="425"/>
      <c r="B44" s="378"/>
      <c r="C44" s="322" t="s">
        <v>28</v>
      </c>
      <c r="D44" s="195"/>
      <c r="E44" s="195"/>
      <c r="F44" s="195"/>
      <c r="G44" s="195"/>
      <c r="H44" s="195"/>
      <c r="I44" s="490"/>
      <c r="J44" s="491"/>
      <c r="K44" s="291"/>
      <c r="L44" s="292"/>
      <c r="M44" s="398"/>
      <c r="N44" s="322" t="s">
        <v>28</v>
      </c>
      <c r="O44" s="375" t="s">
        <v>184</v>
      </c>
      <c r="P44" s="375" t="s">
        <v>184</v>
      </c>
      <c r="Q44" s="375" t="s">
        <v>184</v>
      </c>
      <c r="R44" s="375" t="s">
        <v>184</v>
      </c>
      <c r="S44" s="375" t="s">
        <v>184</v>
      </c>
      <c r="T44" s="467"/>
      <c r="U44" s="468"/>
      <c r="V44" s="469"/>
      <c r="W44" s="138"/>
      <c r="X44" s="100"/>
    </row>
    <row r="45" spans="1:24" ht="15" hidden="1" customHeight="1" x14ac:dyDescent="0.2">
      <c r="A45" s="425"/>
      <c r="B45" s="273"/>
      <c r="C45" s="354"/>
      <c r="D45" s="196"/>
      <c r="E45" s="196"/>
      <c r="F45" s="196"/>
      <c r="G45" s="196"/>
      <c r="H45" s="196"/>
      <c r="I45" s="490"/>
      <c r="J45" s="491"/>
      <c r="K45" s="292"/>
      <c r="L45" s="292"/>
      <c r="M45" s="276"/>
      <c r="N45" s="354"/>
      <c r="O45" s="376"/>
      <c r="P45" s="376"/>
      <c r="Q45" s="376"/>
      <c r="R45" s="376"/>
      <c r="S45" s="376"/>
      <c r="T45" s="467"/>
      <c r="U45" s="468"/>
      <c r="V45" s="469"/>
      <c r="W45" s="139"/>
      <c r="X45" s="100"/>
    </row>
    <row r="46" spans="1:24" ht="30" customHeight="1" x14ac:dyDescent="0.2">
      <c r="A46" s="425"/>
      <c r="B46" s="772" t="s">
        <v>172</v>
      </c>
      <c r="C46" s="355"/>
      <c r="D46" s="197"/>
      <c r="E46" s="197"/>
      <c r="F46" s="197"/>
      <c r="G46" s="197"/>
      <c r="H46" s="197"/>
      <c r="I46" s="490"/>
      <c r="J46" s="491"/>
      <c r="K46" s="297"/>
      <c r="L46" s="294"/>
      <c r="M46" s="772" t="s">
        <v>172</v>
      </c>
      <c r="N46" s="355"/>
      <c r="O46" s="377"/>
      <c r="P46" s="377"/>
      <c r="Q46" s="377"/>
      <c r="R46" s="377"/>
      <c r="S46" s="377"/>
      <c r="T46" s="467"/>
      <c r="U46" s="468"/>
      <c r="V46" s="469"/>
      <c r="W46" s="138"/>
      <c r="X46" s="100"/>
    </row>
    <row r="47" spans="1:24" ht="15" customHeight="1" x14ac:dyDescent="0.2">
      <c r="A47" s="773">
        <f>COUNTA(D33:H33,D36:H36,D39:H39,D42:H42,D48:H48,D51:H51)-COUNTIF(D32:H52,"★")-COUNTIF(D32:H52,"準備等")-COUNTIF(D32:H52,"事後処理")+COUNTIFS(D32,"★",D34,"示範")+COUNTIFS(D35,"★",D37,"示範")+COUNTIFS(D38,"★",D40,"示範")+COUNTIFS(D41,"★",D43,"示範")+COUNTIFS(D47,"★",D49,"示範")+COUNTIFS(D50,"★",D52,"示範")+COUNTIFS(E32,"★",E34,"示範")+COUNTIFS(E35,"★",E37,"示範")+COUNTIFS(E38,"★",E40,"示範")+COUNTIFS(E41,"★",E43,"示範")+COUNTIFS(E47,"★",E49,"示範")+COUNTIFS(E50,"★",E52,"示範")+COUNTIFS(F32,"★",F34,"示範")+COUNTIFS(F35,"★",F37,"示範")+COUNTIFS(F38,"★",F40,"示範")+COUNTIFS(F41,"★",F43,"示範")+COUNTIFS(F47,"★",F49,"示範")+COUNTIFS(F50,"★",F52,"示範")+COUNTIFS(G32,"★",G34,"示範")+COUNTIFS(G35,"★",G37,"示範")+COUNTIFS(G38,"★",G40,"示範")+COUNTIFS(G41,"★",G43,"示範")+COUNTIFS(G47,"★",G49,"示範")+COUNTIFS(G50,"★",G52,"示範")+COUNTIFS(H32,"★",H34,"示範")+COUNTIFS(H35,"★",H37,"示範")+COUNTIFS(H38,"★",H40,"示範")+COUNTIFS(H41,"★",H43,"示範")+COUNTIFS(H47,"★",H49,"示範")+COUNTIFS(H50,"★",H52,"示範")</f>
        <v>8</v>
      </c>
      <c r="B47" s="772"/>
      <c r="C47" s="392">
        <v>5</v>
      </c>
      <c r="D47" s="194"/>
      <c r="E47" s="194"/>
      <c r="F47" s="194"/>
      <c r="G47" s="194" t="s">
        <v>175</v>
      </c>
      <c r="H47" s="194"/>
      <c r="I47" s="490"/>
      <c r="J47" s="491"/>
      <c r="K47" s="298"/>
      <c r="L47" s="298"/>
      <c r="M47" s="772"/>
      <c r="N47" s="422">
        <v>5</v>
      </c>
      <c r="O47" s="194"/>
      <c r="P47" s="194" t="s">
        <v>181</v>
      </c>
      <c r="Q47" s="194"/>
      <c r="R47" s="194"/>
      <c r="S47" s="194"/>
      <c r="T47" s="467"/>
      <c r="U47" s="468"/>
      <c r="V47" s="469"/>
      <c r="W47" s="138"/>
      <c r="X47" s="100"/>
    </row>
    <row r="48" spans="1:24" ht="30" customHeight="1" x14ac:dyDescent="0.2">
      <c r="A48" s="773"/>
      <c r="B48" s="772"/>
      <c r="C48" s="337"/>
      <c r="D48" s="272"/>
      <c r="E48" s="272" t="s">
        <v>167</v>
      </c>
      <c r="F48" s="272"/>
      <c r="G48" s="272" t="s">
        <v>178</v>
      </c>
      <c r="H48" s="272" t="s">
        <v>173</v>
      </c>
      <c r="I48" s="490"/>
      <c r="J48" s="491"/>
      <c r="K48" s="298"/>
      <c r="L48" s="298"/>
      <c r="M48" s="772"/>
      <c r="N48" s="423"/>
      <c r="O48" s="762" t="s">
        <v>185</v>
      </c>
      <c r="P48" s="762" t="s">
        <v>183</v>
      </c>
      <c r="Q48" s="762" t="s">
        <v>188</v>
      </c>
      <c r="R48" s="766"/>
      <c r="S48" s="762" t="s">
        <v>180</v>
      </c>
      <c r="T48" s="467"/>
      <c r="U48" s="468"/>
      <c r="V48" s="469"/>
      <c r="W48" s="138"/>
      <c r="X48" s="100"/>
    </row>
    <row r="49" spans="1:28" ht="15" customHeight="1" x14ac:dyDescent="0.2">
      <c r="A49" s="773"/>
      <c r="B49" s="772"/>
      <c r="C49" s="350"/>
      <c r="D49" s="174"/>
      <c r="E49" s="174"/>
      <c r="F49" s="174"/>
      <c r="G49" s="174"/>
      <c r="H49" s="174"/>
      <c r="I49" s="490"/>
      <c r="J49" s="491"/>
      <c r="K49" s="298"/>
      <c r="L49" s="298"/>
      <c r="M49" s="772"/>
      <c r="N49" s="424"/>
      <c r="O49" s="763"/>
      <c r="P49" s="763"/>
      <c r="Q49" s="763"/>
      <c r="R49" s="763"/>
      <c r="S49" s="763"/>
      <c r="T49" s="467"/>
      <c r="U49" s="468"/>
      <c r="V49" s="469"/>
      <c r="W49" s="138"/>
      <c r="X49" s="100"/>
    </row>
    <row r="50" spans="1:28" ht="15" customHeight="1" x14ac:dyDescent="0.2">
      <c r="A50" s="773"/>
      <c r="B50" s="772"/>
      <c r="C50" s="392">
        <v>6</v>
      </c>
      <c r="D50" s="194"/>
      <c r="E50" s="194" t="s">
        <v>175</v>
      </c>
      <c r="F50" s="194"/>
      <c r="G50" s="194"/>
      <c r="H50" s="194" t="s">
        <v>175</v>
      </c>
      <c r="I50" s="490"/>
      <c r="J50" s="491"/>
      <c r="K50" s="298"/>
      <c r="L50" s="298"/>
      <c r="M50" s="772"/>
      <c r="N50" s="392">
        <v>6</v>
      </c>
      <c r="O50" s="194"/>
      <c r="P50" s="194"/>
      <c r="Q50" s="194"/>
      <c r="R50" s="194"/>
      <c r="S50" s="194"/>
      <c r="T50" s="467"/>
      <c r="U50" s="468"/>
      <c r="V50" s="469"/>
      <c r="W50" s="138"/>
      <c r="X50" s="100"/>
    </row>
    <row r="51" spans="1:28" ht="30" customHeight="1" x14ac:dyDescent="0.2">
      <c r="A51" s="773"/>
      <c r="B51" s="772"/>
      <c r="C51" s="337"/>
      <c r="D51" s="272"/>
      <c r="E51" s="272" t="s">
        <v>178</v>
      </c>
      <c r="F51" s="272"/>
      <c r="G51" s="272" t="s">
        <v>174</v>
      </c>
      <c r="H51" s="272" t="s">
        <v>178</v>
      </c>
      <c r="I51" s="490"/>
      <c r="J51" s="491"/>
      <c r="K51" s="298"/>
      <c r="L51" s="298"/>
      <c r="M51" s="772"/>
      <c r="N51" s="337"/>
      <c r="O51" s="766"/>
      <c r="P51" s="470" t="s">
        <v>186</v>
      </c>
      <c r="Q51" s="470" t="s">
        <v>30</v>
      </c>
      <c r="R51" s="766"/>
      <c r="S51" s="762" t="s">
        <v>187</v>
      </c>
      <c r="T51" s="467"/>
      <c r="U51" s="468"/>
      <c r="V51" s="469"/>
      <c r="W51" s="138"/>
      <c r="X51" s="100"/>
    </row>
    <row r="52" spans="1:28" ht="15" customHeight="1" x14ac:dyDescent="0.2">
      <c r="A52" s="415" t="s">
        <v>31</v>
      </c>
      <c r="B52" s="180" t="s">
        <v>32</v>
      </c>
      <c r="C52" s="350"/>
      <c r="D52" s="174"/>
      <c r="E52" s="174"/>
      <c r="F52" s="174"/>
      <c r="G52" s="174"/>
      <c r="H52" s="174"/>
      <c r="I52" s="490"/>
      <c r="J52" s="491"/>
      <c r="K52" s="298"/>
      <c r="L52" s="298"/>
      <c r="M52" s="180" t="s">
        <v>32</v>
      </c>
      <c r="N52" s="337"/>
      <c r="O52" s="763"/>
      <c r="P52" s="377"/>
      <c r="Q52" s="377"/>
      <c r="R52" s="763"/>
      <c r="S52" s="763"/>
      <c r="T52" s="467"/>
      <c r="U52" s="468"/>
      <c r="V52" s="469"/>
      <c r="W52" s="138"/>
      <c r="X52" s="100"/>
    </row>
    <row r="53" spans="1:28" ht="15" customHeight="1" x14ac:dyDescent="0.2">
      <c r="A53" s="415"/>
      <c r="B53" s="281"/>
      <c r="C53" s="417" t="s">
        <v>33</v>
      </c>
      <c r="D53" s="194"/>
      <c r="E53" s="194"/>
      <c r="F53" s="194"/>
      <c r="G53" s="194"/>
      <c r="H53" s="194"/>
      <c r="I53" s="490"/>
      <c r="J53" s="491"/>
      <c r="K53" s="105"/>
      <c r="L53" s="105"/>
      <c r="M53" s="478" t="s">
        <v>164</v>
      </c>
      <c r="N53" s="479"/>
      <c r="O53" s="484" t="s">
        <v>165</v>
      </c>
      <c r="P53" s="485"/>
      <c r="Q53" s="485"/>
      <c r="R53" s="485"/>
      <c r="S53" s="486"/>
      <c r="T53" s="467"/>
      <c r="U53" s="468"/>
      <c r="V53" s="469"/>
      <c r="W53" s="138"/>
      <c r="X53" s="100"/>
    </row>
    <row r="54" spans="1:28" ht="45" customHeight="1" x14ac:dyDescent="0.2">
      <c r="A54" s="415"/>
      <c r="B54" s="189"/>
      <c r="C54" s="417"/>
      <c r="D54" s="272"/>
      <c r="E54" s="289"/>
      <c r="F54" s="272"/>
      <c r="G54" s="272"/>
      <c r="H54" s="272"/>
      <c r="I54" s="490"/>
      <c r="J54" s="491"/>
      <c r="K54" s="106"/>
      <c r="L54" s="106"/>
      <c r="M54" s="480"/>
      <c r="N54" s="481"/>
      <c r="O54" s="769" t="s">
        <v>190</v>
      </c>
      <c r="P54" s="770"/>
      <c r="Q54" s="770"/>
      <c r="R54" s="770"/>
      <c r="S54" s="771"/>
      <c r="T54" s="467"/>
      <c r="U54" s="468"/>
      <c r="V54" s="469"/>
      <c r="W54" s="138"/>
      <c r="X54" s="100"/>
    </row>
    <row r="55" spans="1:28" ht="45" hidden="1" customHeight="1" x14ac:dyDescent="0.2">
      <c r="A55" s="416"/>
      <c r="B55" s="190"/>
      <c r="C55" s="417"/>
      <c r="D55" s="71"/>
      <c r="E55" s="71"/>
      <c r="F55" s="71"/>
      <c r="G55" s="71"/>
      <c r="H55" s="71"/>
      <c r="I55" s="490"/>
      <c r="J55" s="491"/>
      <c r="K55" s="103"/>
      <c r="L55" s="103" t="s">
        <v>53</v>
      </c>
      <c r="M55" s="482"/>
      <c r="N55" s="483"/>
      <c r="O55" s="81"/>
      <c r="P55" s="82"/>
      <c r="Q55" s="82"/>
      <c r="R55" s="82"/>
      <c r="S55" s="82"/>
      <c r="T55" s="34"/>
      <c r="U55" s="83"/>
      <c r="V55" s="140"/>
      <c r="W55" s="126"/>
      <c r="X55" s="120"/>
    </row>
    <row r="56" spans="1:28" ht="16.5" customHeight="1" x14ac:dyDescent="0.2">
      <c r="A56" s="84"/>
      <c r="B56" s="85"/>
      <c r="C56" s="86"/>
      <c r="D56" s="87"/>
      <c r="E56" s="88"/>
      <c r="F56" s="87"/>
      <c r="G56" s="87"/>
      <c r="H56" s="86"/>
      <c r="I56" s="492"/>
      <c r="J56" s="493"/>
      <c r="K56" s="108"/>
      <c r="L56" s="108"/>
      <c r="M56" s="109"/>
      <c r="N56" s="22"/>
      <c r="O56" s="113"/>
      <c r="P56" s="113"/>
      <c r="Q56" s="113"/>
      <c r="R56" s="113"/>
      <c r="S56" s="113"/>
      <c r="T56" s="123"/>
      <c r="U56" s="63"/>
      <c r="V56" s="137"/>
      <c r="W56" s="119"/>
      <c r="X56" s="119"/>
    </row>
    <row r="57" spans="1:28" ht="15" customHeight="1" x14ac:dyDescent="0.2">
      <c r="A57" s="473" t="s">
        <v>60</v>
      </c>
      <c r="B57" s="474"/>
      <c r="C57" s="471" t="s">
        <v>61</v>
      </c>
      <c r="D57" s="472"/>
      <c r="E57" s="368" t="s">
        <v>62</v>
      </c>
      <c r="F57" s="368"/>
      <c r="G57" s="368"/>
      <c r="H57" s="368"/>
      <c r="I57" s="37"/>
      <c r="J57" s="95"/>
      <c r="K57" s="369" t="s">
        <v>63</v>
      </c>
      <c r="L57" s="370"/>
      <c r="M57" s="361"/>
      <c r="N57" s="363" t="s">
        <v>61</v>
      </c>
      <c r="O57" s="364"/>
      <c r="P57" s="366" t="s">
        <v>64</v>
      </c>
      <c r="Q57" s="366"/>
      <c r="R57" s="366"/>
      <c r="S57" s="366"/>
      <c r="T57" s="51"/>
      <c r="U57" s="53"/>
      <c r="V57" s="383"/>
      <c r="W57" s="384"/>
      <c r="X57" s="385"/>
      <c r="Z57" s="387"/>
      <c r="AA57" s="387"/>
      <c r="AB57" s="387"/>
    </row>
    <row r="58" spans="1:28" ht="15" customHeight="1" thickBot="1" x14ac:dyDescent="0.25">
      <c r="A58" s="360"/>
      <c r="B58" s="362"/>
      <c r="C58" s="365"/>
      <c r="D58" s="365"/>
      <c r="E58" s="367"/>
      <c r="F58" s="368"/>
      <c r="G58" s="367"/>
      <c r="H58" s="367"/>
      <c r="I58" s="37"/>
      <c r="J58" s="95"/>
      <c r="K58" s="371"/>
      <c r="L58" s="372"/>
      <c r="M58" s="362"/>
      <c r="N58" s="365"/>
      <c r="O58" s="365"/>
      <c r="P58" s="368"/>
      <c r="Q58" s="368"/>
      <c r="R58" s="368"/>
      <c r="S58" s="368"/>
      <c r="T58" s="52"/>
      <c r="U58" s="53"/>
      <c r="V58" s="386"/>
      <c r="W58" s="387"/>
      <c r="X58" s="388"/>
      <c r="Z58" s="387"/>
      <c r="AA58" s="387"/>
      <c r="AB58" s="387"/>
    </row>
    <row r="59" spans="1:28" ht="25.5" customHeight="1" thickBot="1" x14ac:dyDescent="0.25">
      <c r="A59" s="357"/>
      <c r="B59" s="352" t="s">
        <v>156</v>
      </c>
      <c r="C59" s="181"/>
      <c r="D59" s="191" t="s">
        <v>13</v>
      </c>
      <c r="E59" s="192" t="s">
        <v>14</v>
      </c>
      <c r="F59" s="191" t="s">
        <v>15</v>
      </c>
      <c r="G59" s="193" t="s">
        <v>16</v>
      </c>
      <c r="H59" s="191" t="s">
        <v>17</v>
      </c>
      <c r="I59" s="37"/>
      <c r="J59" s="95"/>
      <c r="K59" s="111"/>
      <c r="L59" s="358"/>
      <c r="M59" s="352" t="s">
        <v>156</v>
      </c>
      <c r="N59" s="181"/>
      <c r="O59" s="191" t="s">
        <v>13</v>
      </c>
      <c r="P59" s="192" t="s">
        <v>14</v>
      </c>
      <c r="Q59" s="218" t="s">
        <v>15</v>
      </c>
      <c r="R59" s="193" t="s">
        <v>16</v>
      </c>
      <c r="S59" s="191" t="s">
        <v>17</v>
      </c>
      <c r="T59" s="52"/>
      <c r="U59" s="53"/>
      <c r="V59" s="386"/>
      <c r="W59" s="387"/>
      <c r="X59" s="388"/>
      <c r="Z59" s="387"/>
      <c r="AA59" s="387"/>
      <c r="AB59" s="387"/>
    </row>
    <row r="60" spans="1:28" ht="28.4" customHeight="1" x14ac:dyDescent="0.2">
      <c r="A60" s="351"/>
      <c r="B60" s="352"/>
      <c r="C60" s="337">
        <v>1</v>
      </c>
      <c r="D60" s="774"/>
      <c r="E60" s="335"/>
      <c r="F60" s="335"/>
      <c r="G60" s="335" t="s">
        <v>205</v>
      </c>
      <c r="H60" s="774" t="s">
        <v>204</v>
      </c>
      <c r="I60" s="37"/>
      <c r="J60" s="95"/>
      <c r="K60" s="112"/>
      <c r="L60" s="353"/>
      <c r="M60" s="352"/>
      <c r="N60" s="337">
        <v>1</v>
      </c>
      <c r="O60" s="324"/>
      <c r="P60" s="326"/>
      <c r="Q60" s="328"/>
      <c r="R60" s="330"/>
      <c r="S60" s="324"/>
      <c r="T60" s="52"/>
      <c r="U60" s="53"/>
      <c r="V60" s="386"/>
      <c r="W60" s="387"/>
      <c r="X60" s="388"/>
      <c r="Z60" s="387"/>
      <c r="AA60" s="387"/>
      <c r="AB60" s="387"/>
    </row>
    <row r="61" spans="1:28" ht="28.4" hidden="1" customHeight="1" x14ac:dyDescent="0.2">
      <c r="A61" s="351"/>
      <c r="B61" s="352"/>
      <c r="C61" s="337"/>
      <c r="D61" s="349"/>
      <c r="E61" s="349"/>
      <c r="F61" s="349"/>
      <c r="G61" s="349"/>
      <c r="H61" s="349"/>
      <c r="I61" s="37"/>
      <c r="J61" s="95"/>
      <c r="K61" s="112"/>
      <c r="L61" s="353"/>
      <c r="M61" s="352"/>
      <c r="N61" s="337"/>
      <c r="O61" s="338"/>
      <c r="P61" s="339"/>
      <c r="Q61" s="340"/>
      <c r="R61" s="341"/>
      <c r="S61" s="338"/>
      <c r="T61" s="52"/>
      <c r="U61" s="53"/>
      <c r="V61" s="386"/>
      <c r="W61" s="387"/>
      <c r="X61" s="388"/>
      <c r="Z61" s="387"/>
      <c r="AA61" s="387"/>
      <c r="AB61" s="387"/>
    </row>
    <row r="62" spans="1:28" ht="28.4" customHeight="1" thickBot="1" x14ac:dyDescent="0.25">
      <c r="A62" s="351"/>
      <c r="B62" s="352"/>
      <c r="C62" s="350"/>
      <c r="D62" s="336"/>
      <c r="E62" s="336"/>
      <c r="F62" s="336"/>
      <c r="G62" s="336"/>
      <c r="H62" s="336"/>
      <c r="I62" s="37"/>
      <c r="J62" s="95"/>
      <c r="K62" s="112"/>
      <c r="L62" s="353"/>
      <c r="M62" s="352"/>
      <c r="N62" s="350"/>
      <c r="O62" s="325"/>
      <c r="P62" s="327"/>
      <c r="Q62" s="329"/>
      <c r="R62" s="331"/>
      <c r="S62" s="325"/>
      <c r="T62" s="52"/>
      <c r="U62" s="53"/>
      <c r="V62" s="386"/>
      <c r="W62" s="387"/>
      <c r="X62" s="388"/>
      <c r="Z62" s="387"/>
      <c r="AA62" s="387"/>
      <c r="AB62" s="387"/>
    </row>
    <row r="63" spans="1:28" ht="28.4" customHeight="1" x14ac:dyDescent="0.2">
      <c r="A63" s="351"/>
      <c r="B63" s="772" t="s">
        <v>207</v>
      </c>
      <c r="C63" s="337">
        <v>2</v>
      </c>
      <c r="D63" s="774" t="s">
        <v>203</v>
      </c>
      <c r="E63" s="335"/>
      <c r="F63" s="335"/>
      <c r="G63" s="774" t="s">
        <v>202</v>
      </c>
      <c r="H63" s="774" t="s">
        <v>202</v>
      </c>
      <c r="I63" s="37"/>
      <c r="J63" s="95"/>
      <c r="K63" s="112"/>
      <c r="L63" s="353"/>
      <c r="M63" s="772" t="s">
        <v>208</v>
      </c>
      <c r="N63" s="337">
        <v>2</v>
      </c>
      <c r="O63" s="324"/>
      <c r="P63" s="326"/>
      <c r="Q63" s="345" t="s">
        <v>201</v>
      </c>
      <c r="R63" s="330"/>
      <c r="S63" s="324"/>
      <c r="T63" s="52"/>
      <c r="U63" s="53"/>
      <c r="V63" s="386"/>
      <c r="W63" s="387"/>
      <c r="X63" s="388"/>
      <c r="Z63" s="387"/>
      <c r="AA63" s="387"/>
      <c r="AB63" s="387"/>
    </row>
    <row r="64" spans="1:28" ht="28.4" hidden="1" customHeight="1" x14ac:dyDescent="0.2">
      <c r="A64" s="351"/>
      <c r="B64" s="772"/>
      <c r="C64" s="337"/>
      <c r="D64" s="349"/>
      <c r="E64" s="349"/>
      <c r="F64" s="349"/>
      <c r="G64" s="349"/>
      <c r="H64" s="349"/>
      <c r="I64" s="37"/>
      <c r="J64" s="95"/>
      <c r="K64" s="112"/>
      <c r="L64" s="353"/>
      <c r="M64" s="772"/>
      <c r="N64" s="337"/>
      <c r="O64" s="338"/>
      <c r="P64" s="339"/>
      <c r="Q64" s="340"/>
      <c r="R64" s="341"/>
      <c r="S64" s="338"/>
      <c r="T64" s="52"/>
      <c r="U64" s="53"/>
      <c r="V64" s="386"/>
      <c r="W64" s="387"/>
      <c r="X64" s="388"/>
      <c r="Z64" s="387"/>
      <c r="AA64" s="387"/>
      <c r="AB64" s="387"/>
    </row>
    <row r="65" spans="1:28" ht="28.4" customHeight="1" thickBot="1" x14ac:dyDescent="0.25">
      <c r="A65" s="351"/>
      <c r="B65" s="772"/>
      <c r="C65" s="350"/>
      <c r="D65" s="336"/>
      <c r="E65" s="336"/>
      <c r="F65" s="336"/>
      <c r="G65" s="336"/>
      <c r="H65" s="336"/>
      <c r="I65" s="37"/>
      <c r="J65" s="95"/>
      <c r="K65" s="112"/>
      <c r="L65" s="353"/>
      <c r="M65" s="772"/>
      <c r="N65" s="350"/>
      <c r="O65" s="325"/>
      <c r="P65" s="327"/>
      <c r="Q65" s="329"/>
      <c r="R65" s="331"/>
      <c r="S65" s="325"/>
      <c r="T65" s="52"/>
      <c r="U65" s="53"/>
      <c r="V65" s="386"/>
      <c r="W65" s="387"/>
      <c r="X65" s="388"/>
      <c r="Z65" s="387"/>
      <c r="AA65" s="387"/>
      <c r="AB65" s="387"/>
    </row>
    <row r="66" spans="1:28" ht="28.4" customHeight="1" x14ac:dyDescent="0.2">
      <c r="A66" s="351"/>
      <c r="B66" s="772"/>
      <c r="C66" s="337">
        <v>3</v>
      </c>
      <c r="D66" s="774" t="s">
        <v>204</v>
      </c>
      <c r="E66" s="335"/>
      <c r="F66" s="335"/>
      <c r="G66" s="774" t="s">
        <v>204</v>
      </c>
      <c r="H66" s="774" t="s">
        <v>203</v>
      </c>
      <c r="I66" s="37"/>
      <c r="J66" s="95"/>
      <c r="K66" s="112"/>
      <c r="L66" s="353"/>
      <c r="M66" s="772"/>
      <c r="N66" s="337">
        <v>3</v>
      </c>
      <c r="O66" s="324"/>
      <c r="P66" s="326"/>
      <c r="Q66" s="345" t="s">
        <v>179</v>
      </c>
      <c r="R66" s="330"/>
      <c r="S66" s="324"/>
      <c r="T66" s="52"/>
      <c r="U66" s="53"/>
      <c r="V66" s="386"/>
      <c r="W66" s="387"/>
      <c r="X66" s="388"/>
      <c r="Z66" s="387"/>
      <c r="AA66" s="387"/>
      <c r="AB66" s="387"/>
    </row>
    <row r="67" spans="1:28" ht="28.4" hidden="1" customHeight="1" x14ac:dyDescent="0.2">
      <c r="A67" s="351"/>
      <c r="B67" s="772"/>
      <c r="C67" s="337"/>
      <c r="D67" s="349"/>
      <c r="E67" s="349"/>
      <c r="F67" s="349"/>
      <c r="G67" s="349"/>
      <c r="H67" s="349"/>
      <c r="I67" s="37"/>
      <c r="J67" s="95"/>
      <c r="K67" s="112"/>
      <c r="L67" s="353"/>
      <c r="M67" s="772"/>
      <c r="N67" s="337"/>
      <c r="O67" s="338"/>
      <c r="P67" s="339"/>
      <c r="Q67" s="340"/>
      <c r="R67" s="341"/>
      <c r="S67" s="338"/>
      <c r="T67" s="52"/>
      <c r="U67" s="53"/>
      <c r="V67" s="386"/>
      <c r="W67" s="387"/>
      <c r="X67" s="388"/>
      <c r="Z67" s="387"/>
      <c r="AA67" s="387"/>
      <c r="AB67" s="387"/>
    </row>
    <row r="68" spans="1:28" ht="28.4" customHeight="1" thickBot="1" x14ac:dyDescent="0.25">
      <c r="A68" s="351"/>
      <c r="B68" s="772"/>
      <c r="C68" s="350"/>
      <c r="D68" s="336"/>
      <c r="E68" s="336"/>
      <c r="F68" s="336"/>
      <c r="G68" s="336"/>
      <c r="H68" s="336"/>
      <c r="I68" s="37"/>
      <c r="J68" s="95"/>
      <c r="K68" s="112"/>
      <c r="L68" s="353"/>
      <c r="M68" s="772"/>
      <c r="N68" s="350"/>
      <c r="O68" s="325"/>
      <c r="P68" s="327"/>
      <c r="Q68" s="329"/>
      <c r="R68" s="331"/>
      <c r="S68" s="325"/>
      <c r="T68" s="52"/>
      <c r="U68" s="53"/>
      <c r="V68" s="386"/>
      <c r="W68" s="387"/>
      <c r="X68" s="388"/>
      <c r="Z68" s="387"/>
      <c r="AA68" s="387"/>
      <c r="AB68" s="387"/>
    </row>
    <row r="69" spans="1:28" ht="28.4" customHeight="1" x14ac:dyDescent="0.2">
      <c r="A69" s="351"/>
      <c r="B69" s="180" t="s">
        <v>138</v>
      </c>
      <c r="C69" s="337">
        <v>4</v>
      </c>
      <c r="D69" s="774" t="s">
        <v>202</v>
      </c>
      <c r="E69" s="335"/>
      <c r="F69" s="335"/>
      <c r="G69" s="774" t="s">
        <v>203</v>
      </c>
      <c r="H69" s="335"/>
      <c r="I69" s="37"/>
      <c r="J69" s="95"/>
      <c r="K69" s="97"/>
      <c r="L69" s="353"/>
      <c r="M69" s="180" t="s">
        <v>138</v>
      </c>
      <c r="N69" s="337">
        <v>4</v>
      </c>
      <c r="O69" s="324"/>
      <c r="P69" s="326"/>
      <c r="Q69" s="345" t="s">
        <v>199</v>
      </c>
      <c r="R69" s="330"/>
      <c r="S69" s="324"/>
      <c r="T69" s="52"/>
      <c r="U69" s="53"/>
      <c r="V69" s="386"/>
      <c r="W69" s="387"/>
      <c r="X69" s="388"/>
      <c r="Z69" s="387"/>
      <c r="AA69" s="387"/>
      <c r="AB69" s="387"/>
    </row>
    <row r="70" spans="1:28" ht="28.4" hidden="1" customHeight="1" x14ac:dyDescent="0.2">
      <c r="A70" s="268"/>
      <c r="B70" s="180"/>
      <c r="C70" s="337"/>
      <c r="D70" s="349"/>
      <c r="E70" s="349"/>
      <c r="F70" s="349"/>
      <c r="G70" s="349"/>
      <c r="H70" s="349"/>
      <c r="I70" s="37"/>
      <c r="J70" s="95"/>
      <c r="K70" s="97"/>
      <c r="L70" s="270"/>
      <c r="M70" s="180"/>
      <c r="N70" s="337"/>
      <c r="O70" s="338"/>
      <c r="P70" s="339"/>
      <c r="Q70" s="340"/>
      <c r="R70" s="341"/>
      <c r="S70" s="338"/>
      <c r="T70" s="52"/>
      <c r="U70" s="53"/>
      <c r="V70" s="386"/>
      <c r="W70" s="387"/>
      <c r="X70" s="388"/>
      <c r="Z70" s="387"/>
      <c r="AA70" s="387"/>
      <c r="AB70" s="387"/>
    </row>
    <row r="71" spans="1:28" ht="28.4" customHeight="1" thickBot="1" x14ac:dyDescent="0.25">
      <c r="A71" s="351" t="s">
        <v>159</v>
      </c>
      <c r="B71" s="352" t="s">
        <v>160</v>
      </c>
      <c r="C71" s="350"/>
      <c r="D71" s="336"/>
      <c r="E71" s="336"/>
      <c r="F71" s="336"/>
      <c r="G71" s="336"/>
      <c r="H71" s="336"/>
      <c r="I71" s="37"/>
      <c r="J71" s="95"/>
      <c r="K71" s="97"/>
      <c r="L71" s="353" t="s">
        <v>159</v>
      </c>
      <c r="M71" s="352" t="s">
        <v>160</v>
      </c>
      <c r="N71" s="350"/>
      <c r="O71" s="325"/>
      <c r="P71" s="327"/>
      <c r="Q71" s="329"/>
      <c r="R71" s="331"/>
      <c r="S71" s="325"/>
      <c r="T71" s="52"/>
      <c r="U71" s="53"/>
      <c r="V71" s="386"/>
      <c r="W71" s="387"/>
      <c r="X71" s="388"/>
      <c r="Z71" s="387"/>
      <c r="AA71" s="387"/>
      <c r="AB71" s="387"/>
    </row>
    <row r="72" spans="1:28" ht="22.5" customHeight="1" x14ac:dyDescent="0.2">
      <c r="A72" s="351"/>
      <c r="B72" s="352"/>
      <c r="C72" s="322" t="s">
        <v>28</v>
      </c>
      <c r="D72" s="335"/>
      <c r="E72" s="335"/>
      <c r="F72" s="335"/>
      <c r="G72" s="335"/>
      <c r="H72" s="335"/>
      <c r="I72" s="37"/>
      <c r="J72" s="95"/>
      <c r="K72" s="97"/>
      <c r="L72" s="353"/>
      <c r="M72" s="352"/>
      <c r="N72" s="322" t="s">
        <v>28</v>
      </c>
      <c r="O72" s="324"/>
      <c r="P72" s="326"/>
      <c r="Q72" s="345" t="s">
        <v>206</v>
      </c>
      <c r="R72" s="330"/>
      <c r="S72" s="324"/>
      <c r="T72" s="52"/>
      <c r="U72" s="53"/>
      <c r="V72" s="386"/>
      <c r="W72" s="387"/>
      <c r="X72" s="388"/>
      <c r="Z72" s="387"/>
      <c r="AA72" s="387"/>
      <c r="AB72" s="387"/>
    </row>
    <row r="73" spans="1:28" ht="22.5" hidden="1" customHeight="1" x14ac:dyDescent="0.2">
      <c r="A73" s="351"/>
      <c r="B73" s="352"/>
      <c r="C73" s="354"/>
      <c r="D73" s="349"/>
      <c r="E73" s="349"/>
      <c r="F73" s="349"/>
      <c r="G73" s="349"/>
      <c r="H73" s="349"/>
      <c r="I73" s="37"/>
      <c r="J73" s="95"/>
      <c r="K73" s="97"/>
      <c r="L73" s="353"/>
      <c r="M73" s="352"/>
      <c r="N73" s="354"/>
      <c r="O73" s="338"/>
      <c r="P73" s="339"/>
      <c r="Q73" s="346"/>
      <c r="R73" s="341"/>
      <c r="S73" s="338"/>
      <c r="T73" s="52"/>
      <c r="U73" s="53"/>
      <c r="V73" s="386"/>
      <c r="W73" s="387"/>
      <c r="X73" s="388"/>
      <c r="Z73" s="387"/>
      <c r="AA73" s="387"/>
      <c r="AB73" s="387"/>
    </row>
    <row r="74" spans="1:28" ht="22.5" customHeight="1" thickBot="1" x14ac:dyDescent="0.25">
      <c r="A74" s="351"/>
      <c r="B74" s="352"/>
      <c r="C74" s="355"/>
      <c r="D74" s="336"/>
      <c r="E74" s="336"/>
      <c r="F74" s="336"/>
      <c r="G74" s="336"/>
      <c r="H74" s="336"/>
      <c r="I74" s="37"/>
      <c r="J74" s="95"/>
      <c r="K74" s="97"/>
      <c r="L74" s="353"/>
      <c r="M74" s="352"/>
      <c r="N74" s="355"/>
      <c r="O74" s="325"/>
      <c r="P74" s="327"/>
      <c r="Q74" s="329"/>
      <c r="R74" s="331"/>
      <c r="S74" s="325"/>
      <c r="T74" s="52"/>
      <c r="U74" s="53"/>
      <c r="V74" s="386"/>
      <c r="W74" s="387"/>
      <c r="X74" s="388"/>
      <c r="Z74" s="387"/>
      <c r="AA74" s="387"/>
      <c r="AB74" s="387"/>
    </row>
    <row r="75" spans="1:28" ht="28.4" customHeight="1" x14ac:dyDescent="0.2">
      <c r="A75" s="351"/>
      <c r="B75" s="352"/>
      <c r="C75" s="337">
        <v>5</v>
      </c>
      <c r="D75" s="335"/>
      <c r="E75" s="335"/>
      <c r="F75" s="335"/>
      <c r="G75" s="335"/>
      <c r="H75" s="335"/>
      <c r="I75" s="37"/>
      <c r="J75" s="95"/>
      <c r="K75" s="97"/>
      <c r="L75" s="353"/>
      <c r="M75" s="352"/>
      <c r="N75" s="337">
        <v>5</v>
      </c>
      <c r="O75" s="324"/>
      <c r="P75" s="326"/>
      <c r="Q75" s="328"/>
      <c r="R75" s="330"/>
      <c r="S75" s="324"/>
      <c r="T75" s="52"/>
      <c r="U75" s="53"/>
      <c r="V75" s="386"/>
      <c r="W75" s="387"/>
      <c r="X75" s="388"/>
      <c r="Z75" s="387"/>
      <c r="AA75" s="387"/>
      <c r="AB75" s="387"/>
    </row>
    <row r="76" spans="1:28" ht="28.4" hidden="1" customHeight="1" x14ac:dyDescent="0.2">
      <c r="A76" s="268"/>
      <c r="B76" s="269"/>
      <c r="C76" s="337"/>
      <c r="D76" s="349"/>
      <c r="E76" s="349"/>
      <c r="F76" s="349"/>
      <c r="G76" s="349"/>
      <c r="H76" s="349"/>
      <c r="I76" s="37"/>
      <c r="J76" s="95"/>
      <c r="K76" s="97"/>
      <c r="L76" s="270"/>
      <c r="M76" s="269"/>
      <c r="N76" s="337"/>
      <c r="O76" s="338"/>
      <c r="P76" s="339"/>
      <c r="Q76" s="340"/>
      <c r="R76" s="341"/>
      <c r="S76" s="338"/>
      <c r="T76" s="52"/>
      <c r="U76" s="53"/>
      <c r="V76" s="386"/>
      <c r="W76" s="387"/>
      <c r="X76" s="388"/>
      <c r="Z76" s="387"/>
      <c r="AA76" s="387"/>
      <c r="AB76" s="387"/>
    </row>
    <row r="77" spans="1:28" ht="28.4" customHeight="1" thickBot="1" x14ac:dyDescent="0.25">
      <c r="A77" s="775">
        <f>B77-COUNTIF($D$60:$H$82,"教材研究")</f>
        <v>9</v>
      </c>
      <c r="B77" s="777">
        <f>COUNTA(D60:H62,D63:H65,D66:H68,D69:H71,D75:H77,D78:H80,D81:H82)</f>
        <v>10</v>
      </c>
      <c r="C77" s="350"/>
      <c r="D77" s="336"/>
      <c r="E77" s="336"/>
      <c r="F77" s="336"/>
      <c r="G77" s="336"/>
      <c r="H77" s="336"/>
      <c r="I77" s="37"/>
      <c r="J77" s="95"/>
      <c r="K77" s="97"/>
      <c r="L77" s="778">
        <f>M77-COUNTA(Q72)</f>
        <v>3</v>
      </c>
      <c r="M77" s="776">
        <f>COUNTA(Q60:Q82)</f>
        <v>4</v>
      </c>
      <c r="N77" s="350"/>
      <c r="O77" s="325"/>
      <c r="P77" s="327"/>
      <c r="Q77" s="329"/>
      <c r="R77" s="331"/>
      <c r="S77" s="325"/>
      <c r="T77" s="52"/>
      <c r="U77" s="53"/>
      <c r="V77" s="386"/>
      <c r="W77" s="387"/>
      <c r="X77" s="388"/>
      <c r="Z77" s="387"/>
      <c r="AA77" s="387"/>
      <c r="AB77" s="387"/>
    </row>
    <row r="78" spans="1:28" ht="28.4" customHeight="1" x14ac:dyDescent="0.2">
      <c r="A78" s="775"/>
      <c r="B78" s="777"/>
      <c r="C78" s="337">
        <v>6</v>
      </c>
      <c r="D78" s="335"/>
      <c r="E78" s="335"/>
      <c r="F78" s="335"/>
      <c r="G78" s="335"/>
      <c r="H78" s="335"/>
      <c r="I78" s="37"/>
      <c r="J78" s="95"/>
      <c r="K78" s="97"/>
      <c r="L78" s="778"/>
      <c r="M78" s="776"/>
      <c r="N78" s="337">
        <v>6</v>
      </c>
      <c r="O78" s="324"/>
      <c r="P78" s="326"/>
      <c r="Q78" s="328"/>
      <c r="R78" s="330"/>
      <c r="S78" s="324"/>
      <c r="T78" s="52"/>
      <c r="U78" s="53"/>
      <c r="V78" s="386"/>
      <c r="W78" s="387"/>
      <c r="X78" s="388"/>
      <c r="Z78" s="387"/>
      <c r="AA78" s="387"/>
      <c r="AB78" s="387"/>
    </row>
    <row r="79" spans="1:28" ht="28.4" hidden="1" customHeight="1" x14ac:dyDescent="0.2">
      <c r="A79" s="211"/>
      <c r="B79" s="212"/>
      <c r="C79" s="337"/>
      <c r="D79" s="349"/>
      <c r="E79" s="349"/>
      <c r="F79" s="349"/>
      <c r="G79" s="349"/>
      <c r="H79" s="349"/>
      <c r="I79" s="37"/>
      <c r="J79" s="95"/>
      <c r="K79" s="97"/>
      <c r="L79" s="216"/>
      <c r="M79" s="217"/>
      <c r="N79" s="337"/>
      <c r="O79" s="338"/>
      <c r="P79" s="339"/>
      <c r="Q79" s="340"/>
      <c r="R79" s="341"/>
      <c r="S79" s="338"/>
      <c r="T79" s="52"/>
      <c r="U79" s="53"/>
      <c r="V79" s="386"/>
      <c r="W79" s="387"/>
      <c r="X79" s="388"/>
      <c r="Z79" s="387"/>
      <c r="AA79" s="387"/>
      <c r="AB79" s="387"/>
    </row>
    <row r="80" spans="1:28" ht="28.4" customHeight="1" thickBot="1" x14ac:dyDescent="0.25">
      <c r="A80" s="332" t="s">
        <v>31</v>
      </c>
      <c r="B80" s="333" t="s">
        <v>31</v>
      </c>
      <c r="C80" s="337"/>
      <c r="D80" s="336"/>
      <c r="E80" s="336"/>
      <c r="F80" s="336"/>
      <c r="G80" s="336"/>
      <c r="H80" s="336"/>
      <c r="I80" s="37"/>
      <c r="J80" s="95"/>
      <c r="K80" s="97"/>
      <c r="L80" s="334" t="s">
        <v>31</v>
      </c>
      <c r="M80" s="333" t="s">
        <v>31</v>
      </c>
      <c r="N80" s="337"/>
      <c r="O80" s="325"/>
      <c r="P80" s="327"/>
      <c r="Q80" s="329"/>
      <c r="R80" s="331"/>
      <c r="S80" s="325"/>
      <c r="T80" s="52"/>
      <c r="U80" s="53"/>
      <c r="V80" s="386"/>
      <c r="W80" s="387"/>
      <c r="X80" s="388"/>
      <c r="Z80" s="387"/>
      <c r="AA80" s="387"/>
      <c r="AB80" s="387"/>
    </row>
    <row r="81" spans="1:28" ht="28.4" customHeight="1" x14ac:dyDescent="0.2">
      <c r="A81" s="332"/>
      <c r="B81" s="333"/>
      <c r="C81" s="322" t="s">
        <v>33</v>
      </c>
      <c r="D81" s="335"/>
      <c r="E81" s="335"/>
      <c r="F81" s="335"/>
      <c r="G81" s="335"/>
      <c r="H81" s="335"/>
      <c r="I81" s="37"/>
      <c r="J81" s="95"/>
      <c r="K81" s="97"/>
      <c r="L81" s="334"/>
      <c r="M81" s="333"/>
      <c r="N81" s="322" t="s">
        <v>33</v>
      </c>
      <c r="O81" s="324"/>
      <c r="P81" s="326"/>
      <c r="Q81" s="328"/>
      <c r="R81" s="330"/>
      <c r="S81" s="324"/>
      <c r="T81" s="52"/>
      <c r="U81" s="53"/>
      <c r="V81" s="386"/>
      <c r="W81" s="387"/>
      <c r="X81" s="388"/>
      <c r="Z81" s="387"/>
      <c r="AA81" s="387"/>
      <c r="AB81" s="387"/>
    </row>
    <row r="82" spans="1:28" ht="28.4" customHeight="1" thickBot="1" x14ac:dyDescent="0.25">
      <c r="A82" s="332"/>
      <c r="B82" s="333"/>
      <c r="C82" s="323"/>
      <c r="D82" s="336"/>
      <c r="E82" s="336"/>
      <c r="F82" s="336"/>
      <c r="G82" s="336"/>
      <c r="H82" s="336"/>
      <c r="I82" s="37"/>
      <c r="J82" s="95"/>
      <c r="K82" s="97"/>
      <c r="L82" s="334"/>
      <c r="M82" s="333"/>
      <c r="N82" s="323"/>
      <c r="O82" s="325"/>
      <c r="P82" s="327"/>
      <c r="Q82" s="329"/>
      <c r="R82" s="331"/>
      <c r="S82" s="325"/>
      <c r="T82" s="52"/>
      <c r="U82" s="53"/>
      <c r="V82" s="386"/>
      <c r="W82" s="387"/>
      <c r="X82" s="388"/>
      <c r="Z82" s="387"/>
      <c r="AA82" s="387"/>
      <c r="AB82" s="387"/>
    </row>
    <row r="83" spans="1:28" ht="17.25" customHeight="1" x14ac:dyDescent="0.2">
      <c r="A83" s="64"/>
      <c r="B83" s="63"/>
      <c r="C83" s="58"/>
      <c r="D83" s="58"/>
      <c r="E83" s="58"/>
      <c r="F83" s="58"/>
      <c r="G83" s="58"/>
      <c r="H83" s="58"/>
      <c r="I83" s="63"/>
      <c r="J83" s="61"/>
      <c r="K83" s="62"/>
      <c r="L83" s="61"/>
      <c r="M83" s="61"/>
      <c r="N83" s="61"/>
      <c r="O83" s="61"/>
      <c r="P83" s="61"/>
      <c r="Q83" s="61"/>
      <c r="R83" s="61"/>
      <c r="S83" s="61"/>
      <c r="T83" s="60"/>
      <c r="U83" s="53"/>
      <c r="V83" s="389"/>
      <c r="W83" s="390"/>
      <c r="X83" s="391"/>
      <c r="Z83" s="387"/>
      <c r="AA83" s="387"/>
      <c r="AB83" s="387"/>
    </row>
  </sheetData>
  <sheetProtection sheet="1" selectLockedCells="1" selectUnlockedCells="1"/>
  <mergeCells count="233">
    <mergeCell ref="N81:N82"/>
    <mergeCell ref="O81:O82"/>
    <mergeCell ref="P81:P82"/>
    <mergeCell ref="Q81:Q82"/>
    <mergeCell ref="R81:R82"/>
    <mergeCell ref="S81:S82"/>
    <mergeCell ref="A80:A82"/>
    <mergeCell ref="B80:B82"/>
    <mergeCell ref="L80:L82"/>
    <mergeCell ref="M80:M82"/>
    <mergeCell ref="C81:C82"/>
    <mergeCell ref="D81:D82"/>
    <mergeCell ref="E81:E82"/>
    <mergeCell ref="F81:F82"/>
    <mergeCell ref="G81:G82"/>
    <mergeCell ref="H81:H82"/>
    <mergeCell ref="N78:N80"/>
    <mergeCell ref="O78:O80"/>
    <mergeCell ref="P78:P80"/>
    <mergeCell ref="Q78:Q80"/>
    <mergeCell ref="R78:R80"/>
    <mergeCell ref="S78:S80"/>
    <mergeCell ref="B77:B78"/>
    <mergeCell ref="L77:L78"/>
    <mergeCell ref="S75:S77"/>
    <mergeCell ref="P72:P74"/>
    <mergeCell ref="Q72:Q74"/>
    <mergeCell ref="R72:R74"/>
    <mergeCell ref="S72:S74"/>
    <mergeCell ref="S69:S71"/>
    <mergeCell ref="M77:M78"/>
    <mergeCell ref="C78:C80"/>
    <mergeCell ref="D78:D80"/>
    <mergeCell ref="E78:E80"/>
    <mergeCell ref="F78:F80"/>
    <mergeCell ref="G78:G80"/>
    <mergeCell ref="H78:H80"/>
    <mergeCell ref="C75:C77"/>
    <mergeCell ref="D75:D77"/>
    <mergeCell ref="E75:E77"/>
    <mergeCell ref="F75:F77"/>
    <mergeCell ref="G75:G77"/>
    <mergeCell ref="H75:H77"/>
    <mergeCell ref="R75:R77"/>
    <mergeCell ref="P69:P71"/>
    <mergeCell ref="Q69:Q71"/>
    <mergeCell ref="R69:R71"/>
    <mergeCell ref="A77:A78"/>
    <mergeCell ref="C69:C71"/>
    <mergeCell ref="D69:D71"/>
    <mergeCell ref="E69:E71"/>
    <mergeCell ref="F69:F71"/>
    <mergeCell ref="G69:G71"/>
    <mergeCell ref="H69:H71"/>
    <mergeCell ref="N69:N71"/>
    <mergeCell ref="O69:O71"/>
    <mergeCell ref="P66:P68"/>
    <mergeCell ref="Q66:Q68"/>
    <mergeCell ref="F63:F65"/>
    <mergeCell ref="G63:G65"/>
    <mergeCell ref="S66:S68"/>
    <mergeCell ref="D63:D65"/>
    <mergeCell ref="E63:E65"/>
    <mergeCell ref="A71:A75"/>
    <mergeCell ref="B71:B75"/>
    <mergeCell ref="L71:L75"/>
    <mergeCell ref="M71:M75"/>
    <mergeCell ref="C72:C74"/>
    <mergeCell ref="D72:D74"/>
    <mergeCell ref="R66:R68"/>
    <mergeCell ref="E72:E74"/>
    <mergeCell ref="F72:F74"/>
    <mergeCell ref="G72:G74"/>
    <mergeCell ref="H72:H74"/>
    <mergeCell ref="N72:N74"/>
    <mergeCell ref="O72:O74"/>
    <mergeCell ref="N75:N77"/>
    <mergeCell ref="O75:O77"/>
    <mergeCell ref="P75:P77"/>
    <mergeCell ref="Q75:Q77"/>
    <mergeCell ref="C66:C68"/>
    <mergeCell ref="D66:D68"/>
    <mergeCell ref="E66:E68"/>
    <mergeCell ref="F66:F68"/>
    <mergeCell ref="G66:G68"/>
    <mergeCell ref="H66:H68"/>
    <mergeCell ref="N66:N68"/>
    <mergeCell ref="O66:O68"/>
    <mergeCell ref="H63:H65"/>
    <mergeCell ref="M63:M68"/>
    <mergeCell ref="N63:N65"/>
    <mergeCell ref="O63:O65"/>
    <mergeCell ref="N60:N62"/>
    <mergeCell ref="O60:O62"/>
    <mergeCell ref="R63:R65"/>
    <mergeCell ref="O42:O43"/>
    <mergeCell ref="P42:P43"/>
    <mergeCell ref="Q42:Q43"/>
    <mergeCell ref="R42:R43"/>
    <mergeCell ref="N57:O58"/>
    <mergeCell ref="P57:S58"/>
    <mergeCell ref="S63:S65"/>
    <mergeCell ref="P63:P65"/>
    <mergeCell ref="Q63:Q65"/>
    <mergeCell ref="S42:S43"/>
    <mergeCell ref="V57:X83"/>
    <mergeCell ref="Z57:AB83"/>
    <mergeCell ref="A59:A69"/>
    <mergeCell ref="B59:B62"/>
    <mergeCell ref="L59:L69"/>
    <mergeCell ref="M59:M62"/>
    <mergeCell ref="C60:C62"/>
    <mergeCell ref="D60:D62"/>
    <mergeCell ref="A57:A58"/>
    <mergeCell ref="B57:B58"/>
    <mergeCell ref="C57:D58"/>
    <mergeCell ref="E57:H58"/>
    <mergeCell ref="K57:L58"/>
    <mergeCell ref="M57:M58"/>
    <mergeCell ref="P60:P62"/>
    <mergeCell ref="Q60:Q62"/>
    <mergeCell ref="R60:R62"/>
    <mergeCell ref="S60:S62"/>
    <mergeCell ref="B63:B68"/>
    <mergeCell ref="C63:C65"/>
    <mergeCell ref="E60:E62"/>
    <mergeCell ref="F60:F62"/>
    <mergeCell ref="G60:G62"/>
    <mergeCell ref="H60:H62"/>
    <mergeCell ref="A52:A55"/>
    <mergeCell ref="C53:C55"/>
    <mergeCell ref="M53:N55"/>
    <mergeCell ref="O53:S53"/>
    <mergeCell ref="O54:S54"/>
    <mergeCell ref="P48:P49"/>
    <mergeCell ref="Q48:Q49"/>
    <mergeCell ref="R48:R49"/>
    <mergeCell ref="S48:S49"/>
    <mergeCell ref="C50:C52"/>
    <mergeCell ref="N50:N52"/>
    <mergeCell ref="O51:O52"/>
    <mergeCell ref="P51:P52"/>
    <mergeCell ref="Q51:Q52"/>
    <mergeCell ref="R51:R52"/>
    <mergeCell ref="B46:B51"/>
    <mergeCell ref="M46:M51"/>
    <mergeCell ref="A47:A51"/>
    <mergeCell ref="C47:C49"/>
    <mergeCell ref="N47:N49"/>
    <mergeCell ref="O48:O49"/>
    <mergeCell ref="C44:C46"/>
    <mergeCell ref="N44:N46"/>
    <mergeCell ref="T29:T30"/>
    <mergeCell ref="A31:A33"/>
    <mergeCell ref="B31:B33"/>
    <mergeCell ref="M31:M33"/>
    <mergeCell ref="C32:C34"/>
    <mergeCell ref="O33:O34"/>
    <mergeCell ref="P33:P34"/>
    <mergeCell ref="Q33:Q34"/>
    <mergeCell ref="R33:R34"/>
    <mergeCell ref="S33:S34"/>
    <mergeCell ref="T31:V54"/>
    <mergeCell ref="S36:S37"/>
    <mergeCell ref="A38:A46"/>
    <mergeCell ref="C38:C40"/>
    <mergeCell ref="N38:N40"/>
    <mergeCell ref="O39:O40"/>
    <mergeCell ref="P39:P40"/>
    <mergeCell ref="A34:A37"/>
    <mergeCell ref="B34:B40"/>
    <mergeCell ref="S44:S46"/>
    <mergeCell ref="R39:R40"/>
    <mergeCell ref="C41:C43"/>
    <mergeCell ref="N41:N43"/>
    <mergeCell ref="S51:S52"/>
    <mergeCell ref="C21:C23"/>
    <mergeCell ref="A24:A27"/>
    <mergeCell ref="C24:C26"/>
    <mergeCell ref="A29:A30"/>
    <mergeCell ref="C29:H30"/>
    <mergeCell ref="K29:L30"/>
    <mergeCell ref="N29:S30"/>
    <mergeCell ref="M34:M40"/>
    <mergeCell ref="C35:C37"/>
    <mergeCell ref="N35:N37"/>
    <mergeCell ref="O36:O37"/>
    <mergeCell ref="N32:N34"/>
    <mergeCell ref="S39:S40"/>
    <mergeCell ref="P36:P37"/>
    <mergeCell ref="I31:J56"/>
    <mergeCell ref="Q36:Q37"/>
    <mergeCell ref="R36:R37"/>
    <mergeCell ref="O44:O46"/>
    <mergeCell ref="P44:P46"/>
    <mergeCell ref="Q44:Q46"/>
    <mergeCell ref="R44:R46"/>
    <mergeCell ref="Q39:Q40"/>
    <mergeCell ref="B42:B44"/>
    <mergeCell ref="M42:M44"/>
    <mergeCell ref="A1:S1"/>
    <mergeCell ref="V1:X2"/>
    <mergeCell ref="A2:B3"/>
    <mergeCell ref="C2:F3"/>
    <mergeCell ref="G2:I3"/>
    <mergeCell ref="J2:J3"/>
    <mergeCell ref="L2:L3"/>
    <mergeCell ref="M2:O3"/>
    <mergeCell ref="P2:Q3"/>
    <mergeCell ref="V4:W28"/>
    <mergeCell ref="X4:X23"/>
    <mergeCell ref="A5:A6"/>
    <mergeCell ref="C6:C8"/>
    <mergeCell ref="A8:A11"/>
    <mergeCell ref="B8:B14"/>
    <mergeCell ref="C9:C11"/>
    <mergeCell ref="C12:C14"/>
    <mergeCell ref="A14:A20"/>
    <mergeCell ref="B15:B20"/>
    <mergeCell ref="C15:C17"/>
    <mergeCell ref="C18:C20"/>
    <mergeCell ref="B4:B6"/>
    <mergeCell ref="C4:H4"/>
    <mergeCell ref="L4:O27"/>
    <mergeCell ref="I5:J28"/>
    <mergeCell ref="P4:P26"/>
    <mergeCell ref="D18:D20"/>
    <mergeCell ref="E18:E20"/>
    <mergeCell ref="F18:F20"/>
    <mergeCell ref="G18:G20"/>
    <mergeCell ref="H18:H20"/>
    <mergeCell ref="A21:A23"/>
    <mergeCell ref="B21:B24"/>
  </mergeCells>
  <phoneticPr fontId="2"/>
  <conditionalFormatting sqref="A8:A11">
    <cfRule type="containsBlanks" dxfId="198" priority="143" stopIfTrue="1">
      <formula>LEN(TRIM(A8))=0</formula>
    </cfRule>
  </conditionalFormatting>
  <conditionalFormatting sqref="A34:A37">
    <cfRule type="containsBlanks" dxfId="197" priority="140" stopIfTrue="1">
      <formula>LEN(TRIM(A34))=0</formula>
    </cfRule>
  </conditionalFormatting>
  <conditionalFormatting sqref="A59:B82 C63:C71 C72:D74">
    <cfRule type="expression" dxfId="196" priority="88" stopIfTrue="1">
      <formula>$M$2="拠点校"</formula>
    </cfRule>
  </conditionalFormatting>
  <conditionalFormatting sqref="B8:B14">
    <cfRule type="containsBlanks" dxfId="195" priority="142" stopIfTrue="1">
      <formula>LEN(TRIM(B8))=0</formula>
    </cfRule>
  </conditionalFormatting>
  <conditionalFormatting sqref="B21:B24">
    <cfRule type="expression" dxfId="194" priority="71" stopIfTrue="1">
      <formula>$G$2="小学校"</formula>
    </cfRule>
    <cfRule type="containsBlanks" dxfId="193" priority="157" stopIfTrue="1">
      <formula>LEN(TRIM(B21))=0</formula>
    </cfRule>
  </conditionalFormatting>
  <conditionalFormatting sqref="B34:B40">
    <cfRule type="containsBlanks" dxfId="192" priority="139" stopIfTrue="1">
      <formula>LEN(TRIM(B34))=0</formula>
    </cfRule>
  </conditionalFormatting>
  <conditionalFormatting sqref="B46:B51">
    <cfRule type="containsBlanks" dxfId="191" priority="155" stopIfTrue="1">
      <formula>LEN(TRIM(B46))=0</formula>
    </cfRule>
    <cfRule type="expression" dxfId="190" priority="154" stopIfTrue="1">
      <formula>$G$2="小学校"</formula>
    </cfRule>
  </conditionalFormatting>
  <conditionalFormatting sqref="B63:B64">
    <cfRule type="containsBlanks" dxfId="189" priority="137" stopIfTrue="1">
      <formula>LEN(TRIM(B63))=0</formula>
    </cfRule>
  </conditionalFormatting>
  <conditionalFormatting sqref="B63:B68">
    <cfRule type="expression" dxfId="188" priority="135" stopIfTrue="1">
      <formula>$M$2="拠点校"</formula>
    </cfRule>
  </conditionalFormatting>
  <conditionalFormatting sqref="C2">
    <cfRule type="containsBlanks" dxfId="187" priority="144" stopIfTrue="1">
      <formula>LEN(TRIM(C2))=0</formula>
    </cfRule>
  </conditionalFormatting>
  <conditionalFormatting sqref="C59:H62">
    <cfRule type="expression" dxfId="186" priority="87" stopIfTrue="1">
      <formula>$M$2="拠点校"</formula>
    </cfRule>
  </conditionalFormatting>
  <conditionalFormatting sqref="C75:H82">
    <cfRule type="expression" dxfId="185" priority="85" stopIfTrue="1">
      <formula>$M$2="拠点校"</formula>
    </cfRule>
  </conditionalFormatting>
  <conditionalFormatting sqref="D69:D71">
    <cfRule type="expression" dxfId="184" priority="1" stopIfTrue="1">
      <formula>$M$2="拠点校"</formula>
    </cfRule>
  </conditionalFormatting>
  <conditionalFormatting sqref="D6:H7">
    <cfRule type="expression" dxfId="183" priority="126" stopIfTrue="1">
      <formula>AND(D32="★",O32="★")</formula>
    </cfRule>
    <cfRule type="expression" dxfId="182" priority="128">
      <formula>O32="★"</formula>
    </cfRule>
    <cfRule type="expression" dxfId="181" priority="130">
      <formula>D32="★"</formula>
    </cfRule>
  </conditionalFormatting>
  <conditionalFormatting sqref="D8:H8">
    <cfRule type="expression" dxfId="180" priority="129" stopIfTrue="1">
      <formula>D32="★"</formula>
    </cfRule>
    <cfRule type="expression" dxfId="179" priority="127" stopIfTrue="1">
      <formula>O32="★"</formula>
    </cfRule>
    <cfRule type="expression" dxfId="178" priority="125" stopIfTrue="1">
      <formula>AND(D32="★",O32="★")</formula>
    </cfRule>
  </conditionalFormatting>
  <conditionalFormatting sqref="D9:H10 D12:H13 D15:H16">
    <cfRule type="expression" dxfId="177" priority="100">
      <formula>D35="★"</formula>
    </cfRule>
    <cfRule type="expression" dxfId="176" priority="96" stopIfTrue="1">
      <formula>AND(D35="★",O35="★")</formula>
    </cfRule>
    <cfRule type="expression" dxfId="175" priority="98">
      <formula>O35="★"</formula>
    </cfRule>
  </conditionalFormatting>
  <conditionalFormatting sqref="D11:H11 D14:H14 D17:H17">
    <cfRule type="expression" dxfId="174" priority="95" stopIfTrue="1">
      <formula>AND(D35="★",O35="★")</formula>
    </cfRule>
    <cfRule type="expression" dxfId="173" priority="97" stopIfTrue="1">
      <formula>O35="★"</formula>
    </cfRule>
    <cfRule type="expression" dxfId="172" priority="99" stopIfTrue="1">
      <formula>D35="★"</formula>
    </cfRule>
  </conditionalFormatting>
  <conditionalFormatting sqref="D21:H22 D24:H25">
    <cfRule type="expression" dxfId="171" priority="92">
      <formula>O47="★"</formula>
    </cfRule>
    <cfRule type="expression" dxfId="170" priority="90" stopIfTrue="1">
      <formula>AND(D47="★",O47="★")</formula>
    </cfRule>
    <cfRule type="expression" dxfId="169" priority="94">
      <formula>D47="★"</formula>
    </cfRule>
  </conditionalFormatting>
  <conditionalFormatting sqref="D23:H23 D26:H26">
    <cfRule type="expression" dxfId="168" priority="89" stopIfTrue="1">
      <formula>AND(D47="★",O47="★")</formula>
    </cfRule>
    <cfRule type="expression" dxfId="167" priority="93" stopIfTrue="1">
      <formula>D47="★"</formula>
    </cfRule>
    <cfRule type="expression" dxfId="166" priority="91" stopIfTrue="1">
      <formula>O47="★"</formula>
    </cfRule>
  </conditionalFormatting>
  <conditionalFormatting sqref="D27:H27">
    <cfRule type="expression" dxfId="165" priority="132" stopIfTrue="1">
      <formula>O53="★"</formula>
    </cfRule>
    <cfRule type="expression" dxfId="164" priority="131" stopIfTrue="1">
      <formula>AND(D53="★",O53="★")</formula>
    </cfRule>
    <cfRule type="expression" dxfId="163" priority="133" stopIfTrue="1">
      <formula>D53="★"</formula>
    </cfRule>
  </conditionalFormatting>
  <conditionalFormatting sqref="D32:H32">
    <cfRule type="expression" dxfId="162" priority="48" stopIfTrue="1">
      <formula>D32="★"</formula>
    </cfRule>
    <cfRule type="expression" dxfId="161" priority="50" stopIfTrue="1">
      <formula>D$32="(研)"</formula>
    </cfRule>
    <cfRule type="expression" dxfId="160" priority="53" stopIfTrue="1">
      <formula>OR(D33="準備等",D33="事後処理")</formula>
    </cfRule>
    <cfRule type="expression" dxfId="159" priority="56">
      <formula>O32="●"</formula>
    </cfRule>
  </conditionalFormatting>
  <conditionalFormatting sqref="D33:H33">
    <cfRule type="expression" dxfId="158" priority="47" stopIfTrue="1">
      <formula>D32="★"</formula>
    </cfRule>
    <cfRule type="expression" dxfId="157" priority="52" stopIfTrue="1">
      <formula>OR(D33="準備等",D33="事後処理")</formula>
    </cfRule>
    <cfRule type="expression" dxfId="156" priority="55">
      <formula>O32="●"</formula>
    </cfRule>
    <cfRule type="expression" dxfId="155" priority="51" stopIfTrue="1">
      <formula>D$32="(研)"</formula>
    </cfRule>
  </conditionalFormatting>
  <conditionalFormatting sqref="D34:H34">
    <cfRule type="expression" dxfId="154" priority="49" stopIfTrue="1">
      <formula>OR(D33="準備等",D33="事後処理")</formula>
    </cfRule>
    <cfRule type="expression" dxfId="153" priority="46" stopIfTrue="1">
      <formula>D32="★"</formula>
    </cfRule>
    <cfRule type="expression" dxfId="152" priority="54">
      <formula>O32="●"</formula>
    </cfRule>
  </conditionalFormatting>
  <conditionalFormatting sqref="D35:H35 D38:H38 D41:H41">
    <cfRule type="expression" dxfId="151" priority="28" stopIfTrue="1">
      <formula>D$32="(研)"</formula>
    </cfRule>
    <cfRule type="expression" dxfId="150" priority="31" stopIfTrue="1">
      <formula>OR(D36="準備等",D36="事後処理")</formula>
    </cfRule>
    <cfRule type="expression" dxfId="149" priority="34">
      <formula>O35="●"</formula>
    </cfRule>
    <cfRule type="expression" dxfId="148" priority="26" stopIfTrue="1">
      <formula>D35="★"</formula>
    </cfRule>
  </conditionalFormatting>
  <conditionalFormatting sqref="D36:H36 D39:H39 D42:H42">
    <cfRule type="expression" dxfId="147" priority="25" stopIfTrue="1">
      <formula>D35="★"</formula>
    </cfRule>
    <cfRule type="expression" dxfId="146" priority="33">
      <formula>O35="●"</formula>
    </cfRule>
    <cfRule type="expression" dxfId="145" priority="30" stopIfTrue="1">
      <formula>OR(D36="準備等",D36="事後処理")</formula>
    </cfRule>
    <cfRule type="expression" dxfId="144" priority="29" stopIfTrue="1">
      <formula>D$32="(研)"</formula>
    </cfRule>
  </conditionalFormatting>
  <conditionalFormatting sqref="D37:H37 D40:H40 D43:H43">
    <cfRule type="expression" dxfId="143" priority="24" stopIfTrue="1">
      <formula>D35="★"</formula>
    </cfRule>
    <cfRule type="expression" dxfId="142" priority="32">
      <formula>O35="●"</formula>
    </cfRule>
    <cfRule type="expression" dxfId="141" priority="27" stopIfTrue="1">
      <formula>OR(D36="準備等",D36="事後処理")</formula>
    </cfRule>
  </conditionalFormatting>
  <conditionalFormatting sqref="D47:H47 D50:H50">
    <cfRule type="expression" dxfId="140" priority="4" stopIfTrue="1">
      <formula>D47="★"</formula>
    </cfRule>
    <cfRule type="expression" dxfId="139" priority="6" stopIfTrue="1">
      <formula>D$32="(研)"</formula>
    </cfRule>
    <cfRule type="expression" dxfId="138" priority="9" stopIfTrue="1">
      <formula>OR(D48="準備等",D48="事後処理")</formula>
    </cfRule>
    <cfRule type="expression" dxfId="137" priority="12">
      <formula>O47="●"</formula>
    </cfRule>
  </conditionalFormatting>
  <conditionalFormatting sqref="D48:H48 D51:H51">
    <cfRule type="expression" dxfId="136" priority="3" stopIfTrue="1">
      <formula>D47="★"</formula>
    </cfRule>
    <cfRule type="expression" dxfId="135" priority="7" stopIfTrue="1">
      <formula>D$32="(研)"</formula>
    </cfRule>
    <cfRule type="expression" dxfId="134" priority="8" stopIfTrue="1">
      <formula>OR(D48="準備等",D48="事後処理")</formula>
    </cfRule>
    <cfRule type="expression" dxfId="133" priority="11">
      <formula>O47="●"</formula>
    </cfRule>
  </conditionalFormatting>
  <conditionalFormatting sqref="D49:H49 D52:H52">
    <cfRule type="expression" dxfId="132" priority="2" stopIfTrue="1">
      <formula>D47="★"</formula>
    </cfRule>
    <cfRule type="expression" dxfId="131" priority="5" stopIfTrue="1">
      <formula>OR(D48="準備等",D48="事後処理")</formula>
    </cfRule>
    <cfRule type="expression" dxfId="130" priority="10">
      <formula>O47="●"</formula>
    </cfRule>
  </conditionalFormatting>
  <conditionalFormatting sqref="D53:H53">
    <cfRule type="expression" dxfId="129" priority="76" stopIfTrue="1">
      <formula>D$32="(研)"</formula>
    </cfRule>
    <cfRule type="expression" dxfId="128" priority="79" stopIfTrue="1">
      <formula>OR(D54="準備等",D54="事後処理")</formula>
    </cfRule>
    <cfRule type="expression" dxfId="127" priority="73" stopIfTrue="1">
      <formula>D53="★"</formula>
    </cfRule>
  </conditionalFormatting>
  <conditionalFormatting sqref="D54:H54">
    <cfRule type="expression" dxfId="126" priority="74" stopIfTrue="1">
      <formula>D53="★"</formula>
    </cfRule>
    <cfRule type="expression" dxfId="125" priority="75" stopIfTrue="1">
      <formula>D$32="(研)"</formula>
    </cfRule>
    <cfRule type="expression" dxfId="124" priority="78" stopIfTrue="1">
      <formula>OR(D54="準備等",D54="事後処理")</formula>
    </cfRule>
  </conditionalFormatting>
  <conditionalFormatting sqref="D55:H55">
    <cfRule type="expression" dxfId="123" priority="72" stopIfTrue="1">
      <formula>D53="★"</formula>
    </cfRule>
    <cfRule type="expression" dxfId="122" priority="77" stopIfTrue="1">
      <formula>OR(D54="準備等",D54="事後処理")</formula>
    </cfRule>
  </conditionalFormatting>
  <conditionalFormatting sqref="D63:H68 E69:H74">
    <cfRule type="expression" dxfId="121" priority="86" stopIfTrue="1">
      <formula>$M$2="拠点校"</formula>
    </cfRule>
  </conditionalFormatting>
  <conditionalFormatting sqref="G2">
    <cfRule type="containsBlanks" dxfId="120" priority="141" stopIfTrue="1">
      <formula>LEN(TRIM(G2))=0</formula>
    </cfRule>
  </conditionalFormatting>
  <conditionalFormatting sqref="M34:M40">
    <cfRule type="containsBlanks" dxfId="119" priority="70" stopIfTrue="1">
      <formula>LEN(TRIM(M34))=0</formula>
    </cfRule>
  </conditionalFormatting>
  <conditionalFormatting sqref="M46:M51">
    <cfRule type="expression" dxfId="118" priority="68" stopIfTrue="1">
      <formula>$G$2="小学校"</formula>
    </cfRule>
    <cfRule type="containsBlanks" dxfId="117" priority="69" stopIfTrue="1">
      <formula>LEN(TRIM(M46))=0</formula>
    </cfRule>
  </conditionalFormatting>
  <conditionalFormatting sqref="M63:M64">
    <cfRule type="containsBlanks" dxfId="116" priority="136" stopIfTrue="1">
      <formula>LEN(TRIM(M63))=0</formula>
    </cfRule>
  </conditionalFormatting>
  <conditionalFormatting sqref="M2:O3">
    <cfRule type="containsBlanks" dxfId="115" priority="156" stopIfTrue="1">
      <formula>LEN(TRIM(M2))=0</formula>
    </cfRule>
  </conditionalFormatting>
  <conditionalFormatting sqref="O32:S32">
    <cfRule type="expression" dxfId="114" priority="62">
      <formula>O32="●"</formula>
    </cfRule>
  </conditionalFormatting>
  <conditionalFormatting sqref="O33:S33">
    <cfRule type="expression" dxfId="113" priority="61">
      <formula>O32="●"</formula>
    </cfRule>
  </conditionalFormatting>
  <conditionalFormatting sqref="O35:S35 O38:S38 O41:S41">
    <cfRule type="expression" dxfId="112" priority="60">
      <formula>O35="●"</formula>
    </cfRule>
  </conditionalFormatting>
  <conditionalFormatting sqref="O36:S36 O39:S39 O42:S42">
    <cfRule type="expression" dxfId="111" priority="59">
      <formula>O35="●"</formula>
    </cfRule>
  </conditionalFormatting>
  <conditionalFormatting sqref="O47:S47 O50:S50">
    <cfRule type="expression" dxfId="110" priority="58">
      <formula>O47="●"</formula>
    </cfRule>
  </conditionalFormatting>
  <conditionalFormatting sqref="O48:S48 O51:S51">
    <cfRule type="expression" dxfId="109" priority="57">
      <formula>O47="●"</formula>
    </cfRule>
  </conditionalFormatting>
  <dataValidations count="11">
    <dataValidation type="list" allowBlank="1" showInputMessage="1" showErrorMessage="1" sqref="O38:S38 O32:S32 O41:S41 O35:S35 O47:S47 O50:S50" xr:uid="{00000000-0002-0000-0400-000000000000}">
      <formula1>"●"</formula1>
    </dataValidation>
    <dataValidation type="list" allowBlank="1" showInputMessage="1" sqref="D75:H82 D60:H71" xr:uid="{00000000-0002-0000-0400-000001000000}">
      <formula1>"教材研究"</formula1>
    </dataValidation>
    <dataValidation type="list" allowBlank="1" showInputMessage="1" showErrorMessage="1" sqref="G2:I3" xr:uid="{00000000-0002-0000-0400-000002000000}">
      <formula1>"小学校,中学校,(前期課程),(後期課程)"</formula1>
    </dataValidation>
    <dataValidation type="list" allowBlank="1" showInputMessage="1" showErrorMessage="1" sqref="D38:H38 D53:H53 D32:H32 D41:H41 D35:H35 D47:H47 D50:H50" xr:uid="{00000000-0002-0000-0400-000003000000}">
      <formula1>"★"</formula1>
    </dataValidation>
    <dataValidation imeMode="hiragana" allowBlank="1" showInputMessage="1" showErrorMessage="1" sqref="C2 B8:B14 B34:B40 M63:M68 B63:B68 M34:M40" xr:uid="{00000000-0002-0000-0400-000004000000}"/>
    <dataValidation type="list" allowBlank="1" showInputMessage="1" sqref="D39:H39 D33:H33 D42:H42 D54:H54 D36:H36 D48:H48 D51:H51" xr:uid="{00000000-0002-0000-0400-000005000000}">
      <formula1>"校内研修,準備等,事後処理"</formula1>
    </dataValidation>
    <dataValidation type="list" imeMode="hiragana" allowBlank="1" showInputMessage="1" sqref="A8:A11 A34:A37" xr:uid="{00000000-0002-0000-0400-000006000000}">
      <formula1>"無"</formula1>
    </dataValidation>
    <dataValidation type="list" allowBlank="1" showInputMessage="1" showErrorMessage="1" sqref="B21:B24 B46:B51 M46:M51" xr:uid="{00000000-0002-0000-0400-000007000000}">
      <formula1>"国　語,社　会,数　学,理　科,音　楽,美　術,保健体育,技　術,家　庭,英　語"</formula1>
    </dataValidation>
    <dataValidation type="list" allowBlank="1" showInputMessage="1" showErrorMessage="1" sqref="D55:H55 D40:H40 O55 D43:H43 D34:H34 D37:H37 D49:H49 D52:H52" xr:uid="{00000000-0002-0000-0400-000008000000}">
      <formula1>"示範,参観"</formula1>
    </dataValidation>
    <dataValidation type="list" allowBlank="1" showInputMessage="1" showErrorMessage="1" sqref="P55:S55" xr:uid="{00000000-0002-0000-0400-000009000000}">
      <formula1>"(研)"</formula1>
    </dataValidation>
    <dataValidation type="list" allowBlank="1" showInputMessage="1" showErrorMessage="1" sqref="D14:H14 D17:H17 D8:H8 D23:H23 D11:H11 D26:H26" xr:uid="{00000000-0002-0000-0400-00000A000000}">
      <formula1>"参観,被参観"</formula1>
    </dataValidation>
  </dataValidations>
  <printOptions horizontalCentered="1"/>
  <pageMargins left="0.39370078740157483" right="0.39370078740157483" top="0.35433070866141736" bottom="0.39370078740157483" header="0.19685039370078741" footer="0.19685039370078741"/>
  <pageSetup paperSize="9" scale="50" firstPageNumber="21" orientation="portrait" useFirstPageNumber="1" r:id="rId1"/>
  <headerFooter scaleWithDoc="0"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B83"/>
  <sheetViews>
    <sheetView view="pageLayout" zoomScale="80" zoomScaleNormal="75" zoomScaleSheetLayoutView="70" zoomScalePageLayoutView="80" workbookViewId="0">
      <selection activeCell="I31" sqref="I31:J56"/>
    </sheetView>
  </sheetViews>
  <sheetFormatPr defaultColWidth="9" defaultRowHeight="13" x14ac:dyDescent="0.2"/>
  <cols>
    <col min="1" max="1" width="5.90625" style="2" customWidth="1"/>
    <col min="2" max="3" width="6.2695312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26953125" style="2" customWidth="1"/>
    <col min="15" max="19" width="9.90625" style="2" customWidth="1"/>
    <col min="20" max="20" width="5.2695312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36328125" style="2" customWidth="1"/>
    <col min="25" max="25" width="9" style="2"/>
    <col min="26" max="26" width="12.08984375" style="2" customWidth="1"/>
    <col min="27" max="27" width="8.90625" style="2" customWidth="1"/>
    <col min="28" max="28" width="9.36328125" style="2" customWidth="1"/>
    <col min="29" max="16384" width="9" style="2"/>
  </cols>
  <sheetData>
    <row r="1" spans="1:24" ht="33.75" customHeight="1" x14ac:dyDescent="0.2">
      <c r="A1" s="498" t="s">
        <v>244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151"/>
      <c r="U1" s="151"/>
      <c r="V1" s="499" t="s">
        <v>236</v>
      </c>
      <c r="W1" s="439"/>
      <c r="X1" s="440"/>
    </row>
    <row r="2" spans="1:24" ht="27" customHeight="1" thickBot="1" x14ac:dyDescent="0.25">
      <c r="A2" s="780" t="s">
        <v>2</v>
      </c>
      <c r="B2" s="780"/>
      <c r="C2" s="781"/>
      <c r="D2" s="781"/>
      <c r="E2" s="781"/>
      <c r="F2" s="781"/>
      <c r="G2" s="782" t="s">
        <v>233</v>
      </c>
      <c r="H2" s="782"/>
      <c r="I2" s="782"/>
      <c r="J2" s="783" t="s">
        <v>138</v>
      </c>
      <c r="K2" s="152"/>
      <c r="L2" s="780" t="s">
        <v>5</v>
      </c>
      <c r="M2" s="784" t="s">
        <v>168</v>
      </c>
      <c r="N2" s="784"/>
      <c r="O2" s="784"/>
      <c r="P2" s="783" t="s">
        <v>6</v>
      </c>
      <c r="Q2" s="783"/>
      <c r="R2" s="152"/>
      <c r="S2" s="152"/>
      <c r="T2" s="152"/>
      <c r="U2" s="152"/>
      <c r="V2" s="441"/>
      <c r="W2" s="442"/>
      <c r="X2" s="443"/>
    </row>
    <row r="3" spans="1:24" ht="29.25" hidden="1" customHeight="1" thickBot="1" x14ac:dyDescent="0.25">
      <c r="A3" s="752"/>
      <c r="B3" s="752"/>
      <c r="C3" s="754"/>
      <c r="D3" s="754"/>
      <c r="E3" s="754"/>
      <c r="F3" s="754"/>
      <c r="G3" s="756"/>
      <c r="H3" s="756"/>
      <c r="I3" s="756"/>
      <c r="J3" s="758"/>
      <c r="K3" s="152"/>
      <c r="L3" s="751"/>
      <c r="M3" s="785"/>
      <c r="N3" s="785"/>
      <c r="O3" s="785"/>
      <c r="P3" s="783"/>
      <c r="Q3" s="783"/>
      <c r="R3" s="152"/>
      <c r="S3" s="152"/>
      <c r="T3" s="152"/>
      <c r="U3" s="152"/>
      <c r="V3" s="153"/>
      <c r="W3" s="153"/>
      <c r="X3" s="153"/>
    </row>
    <row r="4" spans="1:24" ht="30" customHeight="1" x14ac:dyDescent="0.2">
      <c r="A4" s="175" t="s">
        <v>7</v>
      </c>
      <c r="B4" s="462" t="s">
        <v>12</v>
      </c>
      <c r="C4" s="450" t="s">
        <v>8</v>
      </c>
      <c r="D4" s="450"/>
      <c r="E4" s="450"/>
      <c r="F4" s="450"/>
      <c r="G4" s="450"/>
      <c r="H4" s="450"/>
      <c r="I4" s="144"/>
      <c r="J4" s="5"/>
      <c r="K4" s="68"/>
      <c r="L4" s="393" t="s">
        <v>253</v>
      </c>
      <c r="M4" s="625"/>
      <c r="N4" s="625"/>
      <c r="O4" s="625"/>
      <c r="P4" s="811" t="s">
        <v>238</v>
      </c>
      <c r="Q4" s="170"/>
      <c r="R4" s="170"/>
      <c r="S4" s="170"/>
      <c r="T4" s="170"/>
      <c r="V4" s="779" t="s">
        <v>242</v>
      </c>
      <c r="W4" s="779"/>
      <c r="X4" s="452" t="s">
        <v>131</v>
      </c>
    </row>
    <row r="5" spans="1:24" ht="24.75" customHeight="1" x14ac:dyDescent="0.2">
      <c r="A5" s="396" t="s">
        <v>11</v>
      </c>
      <c r="B5" s="786"/>
      <c r="C5" s="181"/>
      <c r="D5" s="274" t="s">
        <v>13</v>
      </c>
      <c r="E5" s="274" t="s">
        <v>14</v>
      </c>
      <c r="F5" s="274" t="s">
        <v>15</v>
      </c>
      <c r="G5" s="274" t="s">
        <v>16</v>
      </c>
      <c r="H5" s="274" t="s">
        <v>17</v>
      </c>
      <c r="I5" s="318" t="s">
        <v>240</v>
      </c>
      <c r="J5" s="319"/>
      <c r="K5" s="147"/>
      <c r="L5" s="627"/>
      <c r="M5" s="628"/>
      <c r="N5" s="628"/>
      <c r="O5" s="628"/>
      <c r="P5" s="812"/>
      <c r="Q5" s="170"/>
      <c r="R5" s="170"/>
      <c r="S5" s="170"/>
      <c r="T5" s="170"/>
      <c r="U5" s="154"/>
      <c r="V5" s="779"/>
      <c r="W5" s="779"/>
      <c r="X5" s="453"/>
    </row>
    <row r="6" spans="1:24" ht="33.75" customHeight="1" x14ac:dyDescent="0.2">
      <c r="A6" s="397"/>
      <c r="B6" s="786"/>
      <c r="C6" s="455">
        <v>1</v>
      </c>
      <c r="D6" s="271" t="s">
        <v>18</v>
      </c>
      <c r="E6" s="271" t="s">
        <v>18</v>
      </c>
      <c r="F6" s="271" t="s">
        <v>19</v>
      </c>
      <c r="G6" s="271" t="s">
        <v>18</v>
      </c>
      <c r="H6" s="271" t="s">
        <v>189</v>
      </c>
      <c r="I6" s="318"/>
      <c r="J6" s="319"/>
      <c r="K6" s="147"/>
      <c r="L6" s="627"/>
      <c r="M6" s="628"/>
      <c r="N6" s="628"/>
      <c r="O6" s="628"/>
      <c r="P6" s="812"/>
      <c r="Q6" s="170"/>
      <c r="R6" s="170"/>
      <c r="S6" s="170"/>
      <c r="T6" s="170"/>
      <c r="U6" s="154"/>
      <c r="V6" s="779"/>
      <c r="W6" s="779"/>
      <c r="X6" s="453"/>
    </row>
    <row r="7" spans="1:24" ht="33.75" hidden="1" customHeight="1" x14ac:dyDescent="0.2">
      <c r="A7" s="275"/>
      <c r="B7" s="299"/>
      <c r="C7" s="455"/>
      <c r="D7" s="272"/>
      <c r="E7" s="272"/>
      <c r="F7" s="272"/>
      <c r="G7" s="272"/>
      <c r="H7" s="272"/>
      <c r="I7" s="318"/>
      <c r="J7" s="319"/>
      <c r="K7" s="147"/>
      <c r="L7" s="627"/>
      <c r="M7" s="628"/>
      <c r="N7" s="628"/>
      <c r="O7" s="628"/>
      <c r="P7" s="812"/>
      <c r="Q7" s="170"/>
      <c r="R7" s="170"/>
      <c r="S7" s="170"/>
      <c r="T7" s="170"/>
      <c r="U7" s="154"/>
      <c r="V7" s="779"/>
      <c r="W7" s="779"/>
      <c r="X7" s="453"/>
    </row>
    <row r="8" spans="1:24" ht="26.25" customHeight="1" x14ac:dyDescent="0.2">
      <c r="A8" s="457" t="s">
        <v>223</v>
      </c>
      <c r="B8" s="430" t="s">
        <v>21</v>
      </c>
      <c r="C8" s="456"/>
      <c r="D8" s="174"/>
      <c r="E8" s="174"/>
      <c r="F8" s="174"/>
      <c r="G8" s="174"/>
      <c r="H8" s="174"/>
      <c r="I8" s="318"/>
      <c r="J8" s="319"/>
      <c r="K8" s="147"/>
      <c r="L8" s="627"/>
      <c r="M8" s="628"/>
      <c r="N8" s="628"/>
      <c r="O8" s="628"/>
      <c r="P8" s="812"/>
      <c r="Q8" s="170"/>
      <c r="R8" s="170"/>
      <c r="S8" s="170"/>
      <c r="T8" s="170"/>
      <c r="U8" s="154"/>
      <c r="V8" s="779"/>
      <c r="W8" s="779"/>
      <c r="X8" s="453"/>
    </row>
    <row r="9" spans="1:24" ht="33.75" customHeight="1" x14ac:dyDescent="0.2">
      <c r="A9" s="458"/>
      <c r="B9" s="430"/>
      <c r="C9" s="455">
        <v>2</v>
      </c>
      <c r="D9" s="271" t="s">
        <v>22</v>
      </c>
      <c r="E9" s="271" t="s">
        <v>19</v>
      </c>
      <c r="F9" s="271" t="s">
        <v>214</v>
      </c>
      <c r="G9" s="271" t="s">
        <v>19</v>
      </c>
      <c r="H9" s="271" t="s">
        <v>19</v>
      </c>
      <c r="I9" s="318"/>
      <c r="J9" s="319"/>
      <c r="K9" s="147"/>
      <c r="L9" s="627"/>
      <c r="M9" s="628"/>
      <c r="N9" s="628"/>
      <c r="O9" s="628"/>
      <c r="P9" s="812"/>
      <c r="Q9" s="170"/>
      <c r="R9" s="170"/>
      <c r="S9" s="170"/>
      <c r="T9" s="170"/>
      <c r="U9" s="154"/>
      <c r="V9" s="779"/>
      <c r="W9" s="779"/>
      <c r="X9" s="453"/>
    </row>
    <row r="10" spans="1:24" ht="33.75" hidden="1" customHeight="1" x14ac:dyDescent="0.2">
      <c r="A10" s="458"/>
      <c r="B10" s="430"/>
      <c r="C10" s="455"/>
      <c r="D10" s="272"/>
      <c r="E10" s="272"/>
      <c r="F10" s="272"/>
      <c r="G10" s="272"/>
      <c r="H10" s="272"/>
      <c r="I10" s="318"/>
      <c r="J10" s="319"/>
      <c r="K10" s="147"/>
      <c r="L10" s="627"/>
      <c r="M10" s="628"/>
      <c r="N10" s="628"/>
      <c r="O10" s="628"/>
      <c r="P10" s="812"/>
      <c r="Q10" s="170"/>
      <c r="R10" s="170"/>
      <c r="S10" s="170"/>
      <c r="T10" s="170"/>
      <c r="U10" s="154"/>
      <c r="V10" s="779"/>
      <c r="W10" s="779"/>
      <c r="X10" s="453"/>
    </row>
    <row r="11" spans="1:24" ht="26.25" customHeight="1" x14ac:dyDescent="0.2">
      <c r="A11" s="458"/>
      <c r="B11" s="430"/>
      <c r="C11" s="456"/>
      <c r="D11" s="174"/>
      <c r="E11" s="174"/>
      <c r="F11" s="174"/>
      <c r="G11" s="174" t="s">
        <v>177</v>
      </c>
      <c r="H11" s="174"/>
      <c r="I11" s="318"/>
      <c r="J11" s="319"/>
      <c r="K11" s="147"/>
      <c r="L11" s="627"/>
      <c r="M11" s="628"/>
      <c r="N11" s="628"/>
      <c r="O11" s="628"/>
      <c r="P11" s="812"/>
      <c r="Q11" s="170"/>
      <c r="R11" s="170"/>
      <c r="S11" s="170"/>
      <c r="T11" s="170"/>
      <c r="U11" s="154"/>
      <c r="V11" s="779"/>
      <c r="W11" s="779"/>
      <c r="X11" s="453"/>
    </row>
    <row r="12" spans="1:24" ht="33.75" customHeight="1" x14ac:dyDescent="0.2">
      <c r="A12" s="178" t="s">
        <v>138</v>
      </c>
      <c r="B12" s="430"/>
      <c r="C12" s="455">
        <v>3</v>
      </c>
      <c r="D12" s="271" t="s">
        <v>19</v>
      </c>
      <c r="E12" s="271" t="s">
        <v>18</v>
      </c>
      <c r="F12" s="271" t="s">
        <v>18</v>
      </c>
      <c r="G12" s="271" t="s">
        <v>26</v>
      </c>
      <c r="H12" s="271" t="s">
        <v>22</v>
      </c>
      <c r="I12" s="318"/>
      <c r="J12" s="319"/>
      <c r="K12" s="147"/>
      <c r="L12" s="627"/>
      <c r="M12" s="628"/>
      <c r="N12" s="628"/>
      <c r="O12" s="628"/>
      <c r="P12" s="812"/>
      <c r="Q12" s="170"/>
      <c r="R12" s="170"/>
      <c r="S12" s="170"/>
      <c r="T12" s="170"/>
      <c r="U12" s="154"/>
      <c r="V12" s="779"/>
      <c r="W12" s="779"/>
      <c r="X12" s="453"/>
    </row>
    <row r="13" spans="1:24" ht="33.75" hidden="1" customHeight="1" x14ac:dyDescent="0.2">
      <c r="A13" s="178"/>
      <c r="B13" s="430"/>
      <c r="C13" s="455"/>
      <c r="D13" s="272"/>
      <c r="E13" s="272"/>
      <c r="F13" s="272"/>
      <c r="G13" s="272"/>
      <c r="H13" s="272"/>
      <c r="I13" s="318"/>
      <c r="J13" s="319"/>
      <c r="K13" s="147"/>
      <c r="L13" s="627"/>
      <c r="M13" s="628"/>
      <c r="N13" s="628"/>
      <c r="O13" s="628"/>
      <c r="P13" s="812"/>
      <c r="Q13" s="170"/>
      <c r="R13" s="170"/>
      <c r="S13" s="170"/>
      <c r="T13" s="170"/>
      <c r="U13" s="154"/>
      <c r="V13" s="779"/>
      <c r="W13" s="779"/>
      <c r="X13" s="453"/>
    </row>
    <row r="14" spans="1:24" ht="26.25" customHeight="1" x14ac:dyDescent="0.2">
      <c r="A14" s="397" t="s">
        <v>142</v>
      </c>
      <c r="B14" s="430"/>
      <c r="C14" s="456"/>
      <c r="D14" s="174"/>
      <c r="E14" s="174" t="s">
        <v>193</v>
      </c>
      <c r="F14" s="174"/>
      <c r="G14" s="174"/>
      <c r="H14" s="174"/>
      <c r="I14" s="318"/>
      <c r="J14" s="319"/>
      <c r="K14" s="147"/>
      <c r="L14" s="627"/>
      <c r="M14" s="628"/>
      <c r="N14" s="628"/>
      <c r="O14" s="628"/>
      <c r="P14" s="812"/>
      <c r="Q14" s="170"/>
      <c r="R14" s="170"/>
      <c r="S14" s="170"/>
      <c r="T14" s="170"/>
      <c r="U14" s="154"/>
      <c r="V14" s="779"/>
      <c r="W14" s="779"/>
      <c r="X14" s="453"/>
    </row>
    <row r="15" spans="1:24" ht="33.75" customHeight="1" x14ac:dyDescent="0.2">
      <c r="A15" s="397"/>
      <c r="B15" s="459" t="s">
        <v>143</v>
      </c>
      <c r="C15" s="455">
        <v>4</v>
      </c>
      <c r="D15" s="271" t="s">
        <v>214</v>
      </c>
      <c r="E15" s="271" t="s">
        <v>26</v>
      </c>
      <c r="F15" s="271" t="s">
        <v>24</v>
      </c>
      <c r="G15" s="271"/>
      <c r="H15" s="271" t="s">
        <v>26</v>
      </c>
      <c r="I15" s="318"/>
      <c r="J15" s="319"/>
      <c r="K15" s="147"/>
      <c r="L15" s="627"/>
      <c r="M15" s="628"/>
      <c r="N15" s="628"/>
      <c r="O15" s="628"/>
      <c r="P15" s="812"/>
      <c r="Q15" s="170"/>
      <c r="R15" s="170"/>
      <c r="S15" s="170"/>
      <c r="T15" s="170"/>
      <c r="U15" s="154"/>
      <c r="V15" s="779"/>
      <c r="W15" s="779"/>
      <c r="X15" s="453"/>
    </row>
    <row r="16" spans="1:24" ht="33.75" hidden="1" customHeight="1" x14ac:dyDescent="0.2">
      <c r="A16" s="397"/>
      <c r="B16" s="459"/>
      <c r="C16" s="455"/>
      <c r="D16" s="272"/>
      <c r="E16" s="272"/>
      <c r="F16" s="272"/>
      <c r="G16" s="272"/>
      <c r="H16" s="272"/>
      <c r="I16" s="318"/>
      <c r="J16" s="319"/>
      <c r="K16" s="147"/>
      <c r="L16" s="627"/>
      <c r="M16" s="628"/>
      <c r="N16" s="628"/>
      <c r="O16" s="628"/>
      <c r="P16" s="812"/>
      <c r="Q16" s="170"/>
      <c r="R16" s="170"/>
      <c r="S16" s="170"/>
      <c r="T16" s="170"/>
      <c r="U16" s="154"/>
      <c r="V16" s="779"/>
      <c r="W16" s="779"/>
      <c r="X16" s="453"/>
    </row>
    <row r="17" spans="1:24" ht="26.25" customHeight="1" x14ac:dyDescent="0.2">
      <c r="A17" s="397"/>
      <c r="B17" s="459"/>
      <c r="C17" s="456"/>
      <c r="D17" s="174"/>
      <c r="E17" s="174"/>
      <c r="F17" s="174"/>
      <c r="G17" s="174"/>
      <c r="H17" s="174"/>
      <c r="I17" s="318"/>
      <c r="J17" s="319"/>
      <c r="K17" s="147"/>
      <c r="L17" s="627"/>
      <c r="M17" s="628"/>
      <c r="N17" s="628"/>
      <c r="O17" s="628"/>
      <c r="P17" s="812"/>
      <c r="Q17" s="170"/>
      <c r="R17" s="170"/>
      <c r="S17" s="170"/>
      <c r="T17" s="170"/>
      <c r="U17" s="154"/>
      <c r="V17" s="779"/>
      <c r="W17" s="779"/>
      <c r="X17" s="453"/>
    </row>
    <row r="18" spans="1:24" ht="22.5" customHeight="1" x14ac:dyDescent="0.2">
      <c r="A18" s="397"/>
      <c r="B18" s="459"/>
      <c r="C18" s="460" t="s">
        <v>28</v>
      </c>
      <c r="D18" s="464" t="s">
        <v>122</v>
      </c>
      <c r="E18" s="464" t="s">
        <v>122</v>
      </c>
      <c r="F18" s="464" t="s">
        <v>122</v>
      </c>
      <c r="G18" s="464" t="s">
        <v>122</v>
      </c>
      <c r="H18" s="464" t="s">
        <v>122</v>
      </c>
      <c r="I18" s="318"/>
      <c r="J18" s="319"/>
      <c r="K18" s="147"/>
      <c r="L18" s="627"/>
      <c r="M18" s="628"/>
      <c r="N18" s="628"/>
      <c r="O18" s="628"/>
      <c r="P18" s="812"/>
      <c r="Q18" s="170"/>
      <c r="R18" s="170"/>
      <c r="S18" s="170"/>
      <c r="T18" s="170"/>
      <c r="U18" s="154"/>
      <c r="V18" s="779"/>
      <c r="W18" s="779"/>
      <c r="X18" s="453"/>
    </row>
    <row r="19" spans="1:24" ht="22.5" hidden="1" customHeight="1" x14ac:dyDescent="0.2">
      <c r="A19" s="397"/>
      <c r="B19" s="459"/>
      <c r="C19" s="461"/>
      <c r="D19" s="465"/>
      <c r="E19" s="465"/>
      <c r="F19" s="465"/>
      <c r="G19" s="465"/>
      <c r="H19" s="465"/>
      <c r="I19" s="318"/>
      <c r="J19" s="319"/>
      <c r="K19" s="147"/>
      <c r="L19" s="627"/>
      <c r="M19" s="628"/>
      <c r="N19" s="628"/>
      <c r="O19" s="628"/>
      <c r="P19" s="812"/>
      <c r="Q19" s="170"/>
      <c r="R19" s="170"/>
      <c r="S19" s="170"/>
      <c r="T19" s="170"/>
      <c r="U19" s="154"/>
      <c r="V19" s="779"/>
      <c r="W19" s="779"/>
      <c r="X19" s="453"/>
    </row>
    <row r="20" spans="1:24" ht="22.5" customHeight="1" x14ac:dyDescent="0.2">
      <c r="A20" s="397"/>
      <c r="B20" s="459"/>
      <c r="C20" s="456"/>
      <c r="D20" s="466"/>
      <c r="E20" s="466"/>
      <c r="F20" s="466"/>
      <c r="G20" s="466"/>
      <c r="H20" s="466"/>
      <c r="I20" s="318"/>
      <c r="J20" s="319"/>
      <c r="K20" s="147"/>
      <c r="L20" s="627"/>
      <c r="M20" s="628"/>
      <c r="N20" s="628"/>
      <c r="O20" s="628"/>
      <c r="P20" s="812"/>
      <c r="Q20" s="170"/>
      <c r="R20" s="170"/>
      <c r="S20" s="170"/>
      <c r="T20" s="170"/>
      <c r="U20" s="154"/>
      <c r="V20" s="779"/>
      <c r="W20" s="779"/>
      <c r="X20" s="453"/>
    </row>
    <row r="21" spans="1:24" ht="33.75" customHeight="1" x14ac:dyDescent="0.2">
      <c r="A21" s="343">
        <f>COUNTA(D6:H6,D9:H9,D12:H12,D15:H15,D21:H21,D24:H24)</f>
        <v>26</v>
      </c>
      <c r="B21" s="430"/>
      <c r="C21" s="455">
        <v>5</v>
      </c>
      <c r="D21" s="271" t="s">
        <v>186</v>
      </c>
      <c r="E21" s="271" t="s">
        <v>30</v>
      </c>
      <c r="F21" s="271"/>
      <c r="G21" s="271" t="s">
        <v>22</v>
      </c>
      <c r="H21" s="271" t="s">
        <v>18</v>
      </c>
      <c r="I21" s="318"/>
      <c r="J21" s="319"/>
      <c r="K21" s="147"/>
      <c r="L21" s="627"/>
      <c r="M21" s="628"/>
      <c r="N21" s="628"/>
      <c r="O21" s="628"/>
      <c r="P21" s="812"/>
      <c r="Q21" s="170"/>
      <c r="R21" s="170"/>
      <c r="S21" s="170"/>
      <c r="T21" s="170"/>
      <c r="U21" s="154"/>
      <c r="V21" s="779"/>
      <c r="W21" s="779"/>
      <c r="X21" s="453"/>
    </row>
    <row r="22" spans="1:24" ht="33.75" hidden="1" customHeight="1" x14ac:dyDescent="0.2">
      <c r="A22" s="343"/>
      <c r="B22" s="430"/>
      <c r="C22" s="455"/>
      <c r="D22" s="272"/>
      <c r="E22" s="272"/>
      <c r="F22" s="272"/>
      <c r="G22" s="272"/>
      <c r="H22" s="272"/>
      <c r="I22" s="318"/>
      <c r="J22" s="319"/>
      <c r="K22" s="147"/>
      <c r="L22" s="627"/>
      <c r="M22" s="628"/>
      <c r="N22" s="628"/>
      <c r="O22" s="628"/>
      <c r="P22" s="812"/>
      <c r="Q22" s="170"/>
      <c r="R22" s="170"/>
      <c r="S22" s="170"/>
      <c r="T22" s="170"/>
      <c r="U22" s="154"/>
      <c r="V22" s="779"/>
      <c r="W22" s="779"/>
      <c r="X22" s="453"/>
    </row>
    <row r="23" spans="1:24" ht="26.25" customHeight="1" thickBot="1" x14ac:dyDescent="0.25">
      <c r="A23" s="343"/>
      <c r="B23" s="430"/>
      <c r="C23" s="456"/>
      <c r="D23" s="174"/>
      <c r="E23" s="174"/>
      <c r="F23" s="174"/>
      <c r="G23" s="174"/>
      <c r="H23" s="174"/>
      <c r="I23" s="318"/>
      <c r="J23" s="319"/>
      <c r="K23" s="15"/>
      <c r="L23" s="627"/>
      <c r="M23" s="628"/>
      <c r="N23" s="628"/>
      <c r="O23" s="628"/>
      <c r="P23" s="812"/>
      <c r="Q23" s="170"/>
      <c r="R23" s="170"/>
      <c r="S23" s="170"/>
      <c r="T23" s="170"/>
      <c r="U23" s="154"/>
      <c r="V23" s="779"/>
      <c r="W23" s="779"/>
      <c r="X23" s="454"/>
    </row>
    <row r="24" spans="1:24" ht="33.75" customHeight="1" x14ac:dyDescent="0.2">
      <c r="A24" s="415" t="s">
        <v>31</v>
      </c>
      <c r="B24" s="430"/>
      <c r="C24" s="455">
        <v>6</v>
      </c>
      <c r="D24" s="271"/>
      <c r="E24" s="271" t="s">
        <v>30</v>
      </c>
      <c r="F24" s="271"/>
      <c r="G24" s="271" t="s">
        <v>224</v>
      </c>
      <c r="H24" s="271" t="s">
        <v>214</v>
      </c>
      <c r="I24" s="318"/>
      <c r="J24" s="319"/>
      <c r="K24" s="15"/>
      <c r="L24" s="627"/>
      <c r="M24" s="628"/>
      <c r="N24" s="628"/>
      <c r="O24" s="628"/>
      <c r="P24" s="812"/>
      <c r="Q24" s="170"/>
      <c r="R24" s="170"/>
      <c r="S24" s="170"/>
      <c r="T24" s="170"/>
      <c r="U24" s="154"/>
      <c r="V24" s="779"/>
      <c r="W24" s="779"/>
      <c r="X24" s="156"/>
    </row>
    <row r="25" spans="1:24" ht="33.75" hidden="1" customHeight="1" x14ac:dyDescent="0.2">
      <c r="A25" s="415"/>
      <c r="B25" s="300"/>
      <c r="C25" s="455"/>
      <c r="D25" s="272"/>
      <c r="E25" s="272"/>
      <c r="F25" s="272"/>
      <c r="G25" s="272"/>
      <c r="H25" s="272"/>
      <c r="I25" s="318"/>
      <c r="J25" s="319"/>
      <c r="K25" s="15"/>
      <c r="L25" s="627"/>
      <c r="M25" s="628"/>
      <c r="N25" s="628"/>
      <c r="O25" s="628"/>
      <c r="P25" s="812"/>
      <c r="Q25" s="170"/>
      <c r="R25" s="170"/>
      <c r="S25" s="170"/>
      <c r="T25" s="170"/>
      <c r="U25" s="154"/>
      <c r="V25" s="779"/>
      <c r="W25" s="779"/>
      <c r="X25" s="156"/>
    </row>
    <row r="26" spans="1:24" ht="26.25" customHeight="1" x14ac:dyDescent="0.2">
      <c r="A26" s="415"/>
      <c r="B26" s="180" t="s">
        <v>138</v>
      </c>
      <c r="C26" s="456"/>
      <c r="D26" s="174"/>
      <c r="E26" s="174"/>
      <c r="F26" s="174"/>
      <c r="G26" s="174"/>
      <c r="H26" s="174"/>
      <c r="I26" s="318"/>
      <c r="J26" s="319"/>
      <c r="K26" s="147"/>
      <c r="L26" s="627"/>
      <c r="M26" s="628"/>
      <c r="N26" s="628"/>
      <c r="O26" s="628"/>
      <c r="P26" s="813"/>
      <c r="Q26" s="170"/>
      <c r="R26" s="170"/>
      <c r="S26" s="170"/>
      <c r="T26" s="170"/>
      <c r="U26" s="154"/>
      <c r="V26" s="779"/>
      <c r="W26" s="779"/>
    </row>
    <row r="27" spans="1:24" ht="52.5" customHeight="1" x14ac:dyDescent="0.2">
      <c r="A27" s="415"/>
      <c r="B27" s="180"/>
      <c r="C27" s="183" t="s">
        <v>33</v>
      </c>
      <c r="D27" s="301"/>
      <c r="E27" s="301"/>
      <c r="F27" s="301"/>
      <c r="G27" s="301"/>
      <c r="H27" s="302"/>
      <c r="I27" s="318"/>
      <c r="J27" s="319"/>
      <c r="K27" s="147"/>
      <c r="L27" s="630"/>
      <c r="M27" s="631"/>
      <c r="N27" s="631"/>
      <c r="O27" s="632"/>
      <c r="P27" s="18"/>
      <c r="Q27" s="170"/>
      <c r="R27" s="170"/>
      <c r="S27" s="170"/>
      <c r="T27" s="170"/>
      <c r="U27" s="154"/>
      <c r="V27" s="779"/>
      <c r="W27" s="779"/>
      <c r="X27" s="157"/>
    </row>
    <row r="28" spans="1:24" ht="17.25" customHeight="1" x14ac:dyDescent="0.2">
      <c r="A28" s="20"/>
      <c r="B28" s="21"/>
      <c r="C28" s="22"/>
      <c r="D28" s="149"/>
      <c r="E28" s="149"/>
      <c r="F28" s="149"/>
      <c r="G28" s="149"/>
      <c r="H28" s="149"/>
      <c r="I28" s="320"/>
      <c r="J28" s="321"/>
      <c r="K28" s="54"/>
      <c r="L28" s="158"/>
      <c r="M28" s="158"/>
      <c r="N28" s="158"/>
      <c r="O28" s="159"/>
      <c r="P28" s="159"/>
      <c r="Q28" s="159"/>
      <c r="R28" s="159"/>
      <c r="S28" s="160"/>
      <c r="T28" s="161"/>
      <c r="U28" s="161"/>
      <c r="V28" s="779"/>
      <c r="W28" s="779"/>
    </row>
    <row r="29" spans="1:24" ht="15" customHeight="1" x14ac:dyDescent="0.2">
      <c r="A29" s="359" t="s">
        <v>34</v>
      </c>
      <c r="B29" s="235"/>
      <c r="C29" s="413" t="s">
        <v>35</v>
      </c>
      <c r="D29" s="413"/>
      <c r="E29" s="413"/>
      <c r="F29" s="413"/>
      <c r="G29" s="413"/>
      <c r="H29" s="413"/>
      <c r="I29" s="162"/>
      <c r="J29" s="101"/>
      <c r="K29" s="494" t="s">
        <v>169</v>
      </c>
      <c r="L29" s="495"/>
      <c r="M29" s="238"/>
      <c r="N29" s="363" t="s">
        <v>166</v>
      </c>
      <c r="O29" s="363"/>
      <c r="P29" s="363"/>
      <c r="Q29" s="363"/>
      <c r="R29" s="363"/>
      <c r="S29" s="363"/>
      <c r="T29" s="787"/>
      <c r="U29" s="239"/>
      <c r="V29" s="240"/>
      <c r="W29" s="163"/>
      <c r="X29" s="163"/>
    </row>
    <row r="30" spans="1:24" ht="15" customHeight="1" x14ac:dyDescent="0.2">
      <c r="A30" s="360"/>
      <c r="B30" s="303"/>
      <c r="C30" s="414"/>
      <c r="D30" s="414"/>
      <c r="E30" s="414"/>
      <c r="F30" s="414"/>
      <c r="G30" s="414"/>
      <c r="H30" s="414"/>
      <c r="I30" s="150"/>
      <c r="J30" s="52"/>
      <c r="K30" s="496"/>
      <c r="L30" s="497"/>
      <c r="M30" s="308"/>
      <c r="N30" s="507"/>
      <c r="O30" s="507"/>
      <c r="P30" s="507"/>
      <c r="Q30" s="507"/>
      <c r="R30" s="507"/>
      <c r="S30" s="507"/>
      <c r="T30" s="788"/>
      <c r="U30" s="309"/>
      <c r="V30" s="246"/>
      <c r="W30" s="163"/>
      <c r="X30" s="163"/>
    </row>
    <row r="31" spans="1:24" ht="24.75" customHeight="1" x14ac:dyDescent="0.2">
      <c r="A31" s="396" t="s">
        <v>11</v>
      </c>
      <c r="B31" s="398" t="s">
        <v>12</v>
      </c>
      <c r="C31" s="181"/>
      <c r="D31" s="191" t="s">
        <v>13</v>
      </c>
      <c r="E31" s="192" t="s">
        <v>14</v>
      </c>
      <c r="F31" s="191" t="s">
        <v>15</v>
      </c>
      <c r="G31" s="193" t="s">
        <v>16</v>
      </c>
      <c r="H31" s="191" t="s">
        <v>17</v>
      </c>
      <c r="I31" s="490" t="s">
        <v>239</v>
      </c>
      <c r="J31" s="491"/>
      <c r="K31" s="127"/>
      <c r="L31" s="396" t="s">
        <v>11</v>
      </c>
      <c r="M31" s="398" t="s">
        <v>12</v>
      </c>
      <c r="N31" s="181"/>
      <c r="O31" s="191" t="s">
        <v>13</v>
      </c>
      <c r="P31" s="192" t="s">
        <v>14</v>
      </c>
      <c r="Q31" s="191" t="s">
        <v>15</v>
      </c>
      <c r="R31" s="193" t="s">
        <v>16</v>
      </c>
      <c r="S31" s="191" t="s">
        <v>17</v>
      </c>
      <c r="T31" s="789" t="s">
        <v>246</v>
      </c>
      <c r="U31" s="790"/>
      <c r="V31" s="791"/>
      <c r="W31" s="164"/>
      <c r="X31" s="163"/>
    </row>
    <row r="32" spans="1:24" ht="15" customHeight="1" x14ac:dyDescent="0.2">
      <c r="A32" s="397"/>
      <c r="B32" s="398"/>
      <c r="C32" s="392">
        <v>1</v>
      </c>
      <c r="D32" s="194"/>
      <c r="E32" s="194"/>
      <c r="F32" s="194"/>
      <c r="G32" s="194"/>
      <c r="H32" s="194"/>
      <c r="I32" s="490"/>
      <c r="J32" s="491"/>
      <c r="K32" s="128"/>
      <c r="L32" s="397"/>
      <c r="M32" s="398"/>
      <c r="N32" s="392">
        <v>1</v>
      </c>
      <c r="O32" s="194"/>
      <c r="P32" s="194"/>
      <c r="Q32" s="194"/>
      <c r="R32" s="194"/>
      <c r="S32" s="194"/>
      <c r="T32" s="789"/>
      <c r="U32" s="790"/>
      <c r="V32" s="791"/>
      <c r="W32" s="164"/>
      <c r="X32" s="163"/>
    </row>
    <row r="33" spans="1:24" ht="30" customHeight="1" x14ac:dyDescent="0.2">
      <c r="A33" s="397"/>
      <c r="B33" s="398"/>
      <c r="C33" s="337"/>
      <c r="D33" s="272"/>
      <c r="E33" s="272"/>
      <c r="F33" s="272"/>
      <c r="G33" s="272" t="s">
        <v>167</v>
      </c>
      <c r="H33" s="272"/>
      <c r="I33" s="490"/>
      <c r="J33" s="491"/>
      <c r="K33" s="129"/>
      <c r="L33" s="397"/>
      <c r="M33" s="398"/>
      <c r="N33" s="337"/>
      <c r="O33" s="470" t="s">
        <v>19</v>
      </c>
      <c r="P33" s="470" t="s">
        <v>18</v>
      </c>
      <c r="Q33" s="470" t="s">
        <v>22</v>
      </c>
      <c r="R33" s="470" t="s">
        <v>224</v>
      </c>
      <c r="S33" s="470" t="s">
        <v>225</v>
      </c>
      <c r="T33" s="789"/>
      <c r="U33" s="790"/>
      <c r="V33" s="791"/>
      <c r="W33" s="164"/>
      <c r="X33" s="163"/>
    </row>
    <row r="34" spans="1:24" ht="15" customHeight="1" x14ac:dyDescent="0.2">
      <c r="A34" s="457" t="s">
        <v>196</v>
      </c>
      <c r="B34" s="430" t="s">
        <v>45</v>
      </c>
      <c r="C34" s="350"/>
      <c r="D34" s="174"/>
      <c r="E34" s="174"/>
      <c r="F34" s="174"/>
      <c r="G34" s="174"/>
      <c r="H34" s="174"/>
      <c r="I34" s="490"/>
      <c r="J34" s="491"/>
      <c r="K34" s="165"/>
      <c r="L34" s="457" t="s">
        <v>226</v>
      </c>
      <c r="M34" s="508" t="s">
        <v>227</v>
      </c>
      <c r="N34" s="350"/>
      <c r="O34" s="377"/>
      <c r="P34" s="377"/>
      <c r="Q34" s="377"/>
      <c r="R34" s="377"/>
      <c r="S34" s="377"/>
      <c r="T34" s="789"/>
      <c r="U34" s="790"/>
      <c r="V34" s="791"/>
      <c r="W34" s="164"/>
      <c r="X34" s="163"/>
    </row>
    <row r="35" spans="1:24" ht="15" customHeight="1" x14ac:dyDescent="0.2">
      <c r="A35" s="458"/>
      <c r="B35" s="430"/>
      <c r="C35" s="392">
        <v>2</v>
      </c>
      <c r="D35" s="194"/>
      <c r="E35" s="194"/>
      <c r="F35" s="194"/>
      <c r="G35" s="194" t="s">
        <v>175</v>
      </c>
      <c r="H35" s="194"/>
      <c r="I35" s="490"/>
      <c r="J35" s="491"/>
      <c r="K35" s="165"/>
      <c r="L35" s="458"/>
      <c r="M35" s="508"/>
      <c r="N35" s="422">
        <v>2</v>
      </c>
      <c r="O35" s="194"/>
      <c r="P35" s="194"/>
      <c r="Q35" s="194"/>
      <c r="R35" s="194"/>
      <c r="S35" s="194"/>
      <c r="T35" s="789"/>
      <c r="U35" s="790"/>
      <c r="V35" s="791"/>
      <c r="W35" s="164"/>
      <c r="X35" s="163"/>
    </row>
    <row r="36" spans="1:24" ht="30" customHeight="1" x14ac:dyDescent="0.2">
      <c r="A36" s="458"/>
      <c r="B36" s="430"/>
      <c r="C36" s="337"/>
      <c r="D36" s="272"/>
      <c r="E36" s="272" t="s">
        <v>167</v>
      </c>
      <c r="F36" s="272"/>
      <c r="G36" s="272" t="s">
        <v>68</v>
      </c>
      <c r="H36" s="272" t="s">
        <v>167</v>
      </c>
      <c r="I36" s="490"/>
      <c r="J36" s="491"/>
      <c r="K36" s="165"/>
      <c r="L36" s="458"/>
      <c r="M36" s="508"/>
      <c r="N36" s="423"/>
      <c r="O36" s="470" t="s">
        <v>18</v>
      </c>
      <c r="P36" s="376" t="s">
        <v>225</v>
      </c>
      <c r="Q36" s="470" t="s">
        <v>214</v>
      </c>
      <c r="R36" s="470" t="s">
        <v>19</v>
      </c>
      <c r="S36" s="376" t="s">
        <v>214</v>
      </c>
      <c r="T36" s="789"/>
      <c r="U36" s="790"/>
      <c r="V36" s="791"/>
      <c r="W36" s="164"/>
      <c r="X36" s="163"/>
    </row>
    <row r="37" spans="1:24" ht="15" customHeight="1" x14ac:dyDescent="0.2">
      <c r="A37" s="458"/>
      <c r="B37" s="430"/>
      <c r="C37" s="350"/>
      <c r="D37" s="174"/>
      <c r="E37" s="174"/>
      <c r="F37" s="174"/>
      <c r="G37" s="174" t="s">
        <v>228</v>
      </c>
      <c r="H37" s="174"/>
      <c r="I37" s="490"/>
      <c r="J37" s="491"/>
      <c r="K37" s="165"/>
      <c r="L37" s="458"/>
      <c r="M37" s="508"/>
      <c r="N37" s="424"/>
      <c r="O37" s="377"/>
      <c r="P37" s="377"/>
      <c r="Q37" s="377"/>
      <c r="R37" s="377"/>
      <c r="S37" s="377"/>
      <c r="T37" s="789"/>
      <c r="U37" s="790"/>
      <c r="V37" s="791"/>
      <c r="W37" s="164"/>
      <c r="X37" s="163"/>
    </row>
    <row r="38" spans="1:24" ht="15" customHeight="1" x14ac:dyDescent="0.2">
      <c r="A38" s="792" t="s">
        <v>145</v>
      </c>
      <c r="B38" s="430"/>
      <c r="C38" s="392">
        <v>3</v>
      </c>
      <c r="D38" s="194"/>
      <c r="E38" s="194" t="s">
        <v>175</v>
      </c>
      <c r="F38" s="305"/>
      <c r="G38" s="194" t="s">
        <v>175</v>
      </c>
      <c r="H38" s="194"/>
      <c r="I38" s="490"/>
      <c r="J38" s="491"/>
      <c r="K38" s="165"/>
      <c r="L38" s="310" t="s">
        <v>138</v>
      </c>
      <c r="M38" s="508"/>
      <c r="N38" s="422">
        <v>3</v>
      </c>
      <c r="O38" s="194"/>
      <c r="P38" s="194" t="s">
        <v>181</v>
      </c>
      <c r="Q38" s="194"/>
      <c r="R38" s="194"/>
      <c r="S38" s="194"/>
      <c r="T38" s="789"/>
      <c r="U38" s="790"/>
      <c r="V38" s="791"/>
      <c r="W38" s="164"/>
      <c r="X38" s="163"/>
    </row>
    <row r="39" spans="1:24" ht="30" customHeight="1" x14ac:dyDescent="0.2">
      <c r="A39" s="792"/>
      <c r="B39" s="430"/>
      <c r="C39" s="337"/>
      <c r="D39" s="272"/>
      <c r="E39" s="272" t="s">
        <v>72</v>
      </c>
      <c r="F39" s="306" t="s">
        <v>229</v>
      </c>
      <c r="G39" s="272" t="s">
        <v>178</v>
      </c>
      <c r="H39" s="272" t="s">
        <v>167</v>
      </c>
      <c r="I39" s="490"/>
      <c r="J39" s="491"/>
      <c r="K39" s="165"/>
      <c r="L39" s="310"/>
      <c r="M39" s="508"/>
      <c r="N39" s="423"/>
      <c r="O39" s="470"/>
      <c r="P39" s="376" t="s">
        <v>230</v>
      </c>
      <c r="Q39" s="470" t="s">
        <v>19</v>
      </c>
      <c r="R39" s="376" t="s">
        <v>225</v>
      </c>
      <c r="S39" s="470" t="s">
        <v>18</v>
      </c>
      <c r="T39" s="789"/>
      <c r="U39" s="790"/>
      <c r="V39" s="791"/>
      <c r="W39" s="164"/>
      <c r="X39" s="163"/>
    </row>
    <row r="40" spans="1:24" ht="15" customHeight="1" x14ac:dyDescent="0.2">
      <c r="A40" s="792"/>
      <c r="B40" s="430"/>
      <c r="C40" s="350"/>
      <c r="D40" s="174"/>
      <c r="E40" s="174" t="s">
        <v>177</v>
      </c>
      <c r="F40" s="307"/>
      <c r="G40" s="174"/>
      <c r="H40" s="174"/>
      <c r="I40" s="490"/>
      <c r="J40" s="491"/>
      <c r="K40" s="165"/>
      <c r="L40" s="310"/>
      <c r="M40" s="508"/>
      <c r="N40" s="424"/>
      <c r="O40" s="377"/>
      <c r="P40" s="377"/>
      <c r="Q40" s="377"/>
      <c r="R40" s="377"/>
      <c r="S40" s="377"/>
      <c r="T40" s="789"/>
      <c r="U40" s="790"/>
      <c r="V40" s="791"/>
      <c r="W40" s="164"/>
      <c r="X40" s="163"/>
    </row>
    <row r="41" spans="1:24" ht="15" customHeight="1" x14ac:dyDescent="0.2">
      <c r="A41" s="792"/>
      <c r="B41" s="180" t="s">
        <v>138</v>
      </c>
      <c r="C41" s="392">
        <v>4</v>
      </c>
      <c r="D41" s="194"/>
      <c r="E41" s="194" t="s">
        <v>175</v>
      </c>
      <c r="F41" s="305"/>
      <c r="G41" s="194"/>
      <c r="H41" s="194" t="s">
        <v>175</v>
      </c>
      <c r="I41" s="490"/>
      <c r="J41" s="491"/>
      <c r="K41" s="165"/>
      <c r="L41" s="310"/>
      <c r="M41" s="180" t="s">
        <v>138</v>
      </c>
      <c r="N41" s="392">
        <v>4</v>
      </c>
      <c r="O41" s="194"/>
      <c r="P41" s="194" t="s">
        <v>181</v>
      </c>
      <c r="Q41" s="194"/>
      <c r="R41" s="194"/>
      <c r="S41" s="194"/>
      <c r="T41" s="789"/>
      <c r="U41" s="790"/>
      <c r="V41" s="791"/>
      <c r="W41" s="164"/>
      <c r="X41" s="163"/>
    </row>
    <row r="42" spans="1:24" ht="30" customHeight="1" x14ac:dyDescent="0.2">
      <c r="A42" s="792"/>
      <c r="B42" s="398" t="s">
        <v>147</v>
      </c>
      <c r="C42" s="337"/>
      <c r="D42" s="272"/>
      <c r="E42" s="272" t="s">
        <v>178</v>
      </c>
      <c r="F42" s="306" t="s">
        <v>229</v>
      </c>
      <c r="G42" s="272" t="s">
        <v>167</v>
      </c>
      <c r="H42" s="272" t="s">
        <v>178</v>
      </c>
      <c r="I42" s="490"/>
      <c r="J42" s="491"/>
      <c r="K42" s="131"/>
      <c r="L42" s="311"/>
      <c r="M42" s="398" t="s">
        <v>149</v>
      </c>
      <c r="N42" s="337"/>
      <c r="O42" s="376"/>
      <c r="P42" s="376" t="s">
        <v>230</v>
      </c>
      <c r="Q42" s="470" t="s">
        <v>18</v>
      </c>
      <c r="R42" s="470" t="s">
        <v>22</v>
      </c>
      <c r="S42" s="470" t="s">
        <v>19</v>
      </c>
      <c r="T42" s="789"/>
      <c r="U42" s="790"/>
      <c r="V42" s="791"/>
      <c r="W42" s="164"/>
      <c r="X42" s="163"/>
    </row>
    <row r="43" spans="1:24" ht="15" customHeight="1" x14ac:dyDescent="0.2">
      <c r="A43" s="792"/>
      <c r="B43" s="398"/>
      <c r="C43" s="350"/>
      <c r="D43" s="174"/>
      <c r="E43" s="174"/>
      <c r="F43" s="307"/>
      <c r="G43" s="174"/>
      <c r="H43" s="174"/>
      <c r="I43" s="490"/>
      <c r="J43" s="491"/>
      <c r="K43" s="131"/>
      <c r="L43" s="311"/>
      <c r="M43" s="398"/>
      <c r="N43" s="350"/>
      <c r="O43" s="377"/>
      <c r="P43" s="377"/>
      <c r="Q43" s="377"/>
      <c r="R43" s="377"/>
      <c r="S43" s="377"/>
      <c r="T43" s="789"/>
      <c r="U43" s="790"/>
      <c r="V43" s="791"/>
      <c r="W43" s="164"/>
      <c r="X43" s="163"/>
    </row>
    <row r="44" spans="1:24" ht="15" customHeight="1" x14ac:dyDescent="0.2">
      <c r="A44" s="792"/>
      <c r="B44" s="398"/>
      <c r="C44" s="322" t="s">
        <v>28</v>
      </c>
      <c r="D44" s="195"/>
      <c r="E44" s="195"/>
      <c r="F44" s="195"/>
      <c r="G44" s="195"/>
      <c r="H44" s="195"/>
      <c r="I44" s="490"/>
      <c r="J44" s="491"/>
      <c r="K44" s="128"/>
      <c r="L44" s="312"/>
      <c r="M44" s="398"/>
      <c r="N44" s="322" t="s">
        <v>28</v>
      </c>
      <c r="O44" s="375"/>
      <c r="P44" s="375"/>
      <c r="Q44" s="375"/>
      <c r="R44" s="375"/>
      <c r="S44" s="375"/>
      <c r="T44" s="789"/>
      <c r="U44" s="790"/>
      <c r="V44" s="791"/>
      <c r="W44" s="164"/>
      <c r="X44" s="163"/>
    </row>
    <row r="45" spans="1:24" ht="15" hidden="1" customHeight="1" x14ac:dyDescent="0.2">
      <c r="A45" s="792"/>
      <c r="B45" s="276"/>
      <c r="C45" s="354"/>
      <c r="D45" s="196"/>
      <c r="E45" s="196"/>
      <c r="F45" s="196"/>
      <c r="G45" s="196"/>
      <c r="H45" s="196"/>
      <c r="I45" s="490"/>
      <c r="J45" s="491"/>
      <c r="K45" s="132"/>
      <c r="L45" s="312"/>
      <c r="M45" s="276"/>
      <c r="N45" s="354"/>
      <c r="O45" s="376"/>
      <c r="P45" s="376"/>
      <c r="Q45" s="376"/>
      <c r="R45" s="376"/>
      <c r="S45" s="376"/>
      <c r="T45" s="789"/>
      <c r="U45" s="790"/>
      <c r="V45" s="791"/>
      <c r="W45" s="166"/>
      <c r="X45" s="163"/>
    </row>
    <row r="46" spans="1:24" ht="30" customHeight="1" x14ac:dyDescent="0.2">
      <c r="A46" s="792"/>
      <c r="B46" s="430"/>
      <c r="C46" s="355"/>
      <c r="D46" s="197"/>
      <c r="E46" s="197"/>
      <c r="F46" s="197"/>
      <c r="G46" s="197"/>
      <c r="H46" s="197"/>
      <c r="I46" s="490"/>
      <c r="J46" s="491"/>
      <c r="K46" s="133"/>
      <c r="L46" s="313"/>
      <c r="M46" s="508"/>
      <c r="N46" s="355"/>
      <c r="O46" s="377"/>
      <c r="P46" s="377"/>
      <c r="Q46" s="377"/>
      <c r="R46" s="377"/>
      <c r="S46" s="377"/>
      <c r="T46" s="789"/>
      <c r="U46" s="790"/>
      <c r="V46" s="791"/>
      <c r="W46" s="164"/>
      <c r="X46" s="163"/>
    </row>
    <row r="47" spans="1:24" ht="15" customHeight="1" x14ac:dyDescent="0.2">
      <c r="A47" s="343">
        <f>COUNTA(D33:H33,D36:H36,D39:H39,D42:H42,D48:H48,D51:H51)-COUNTIF(D32:H52,"★")-COUNTIF(D32:H52,"準備等")-COUNTIF(D32:H52,"事後処理")+COUNTIFS(D32,"★",D34,"示範")+COUNTIFS(D35,"★",D37,"示範")+COUNTIFS(D38,"★",D40,"示範")+COUNTIFS(D41,"★",D43,"示範")+COUNTIFS(D47,"★",D49,"示範")+COUNTIFS(D50,"★",D52,"示範")+COUNTIFS(E32,"★",E34,"示範")+COUNTIFS(E35,"★",E37,"示範")+COUNTIFS(E38,"★",E40,"示範")+COUNTIFS(E41,"★",E43,"示範")+COUNTIFS(E47,"★",E49,"示範")+COUNTIFS(E50,"★",E52,"示範")+COUNTIFS(F32,"★",F34,"示範")+COUNTIFS(F35,"★",F37,"示範")+COUNTIFS(F38,"★",F40,"示範")+COUNTIFS(F41,"★",F43,"示範")+COUNTIFS(F47,"★",F49,"示範")+COUNTIFS(F50,"★",F52,"示範")+COUNTIFS(G32,"★",G34,"示範")+COUNTIFS(G35,"★",G37,"示範")+COUNTIFS(G38,"★",G40,"示範")+COUNTIFS(G41,"★",G43,"示範")+COUNTIFS(G47,"★",G49,"示範")+COUNTIFS(G50,"★",G52,"示範")+COUNTIFS(H32,"★",H34,"示範")+COUNTIFS(H35,"★",H37,"示範")+COUNTIFS(H38,"★",H40,"示範")+COUNTIFS(H41,"★",H43,"示範")+COUNTIFS(H47,"★",H49,"示範")+COUNTIFS(H50,"★",H52,"示範")</f>
        <v>7</v>
      </c>
      <c r="B47" s="430"/>
      <c r="C47" s="392">
        <v>5</v>
      </c>
      <c r="D47" s="194"/>
      <c r="E47" s="194"/>
      <c r="F47" s="194"/>
      <c r="G47" s="305"/>
      <c r="H47" s="305"/>
      <c r="I47" s="490"/>
      <c r="J47" s="491"/>
      <c r="K47" s="134"/>
      <c r="L47" s="314"/>
      <c r="M47" s="508"/>
      <c r="N47" s="422">
        <v>5</v>
      </c>
      <c r="O47" s="194"/>
      <c r="P47" s="194"/>
      <c r="Q47" s="194"/>
      <c r="R47" s="194"/>
      <c r="S47" s="194"/>
      <c r="T47" s="789"/>
      <c r="U47" s="790"/>
      <c r="V47" s="791"/>
      <c r="W47" s="164"/>
      <c r="X47" s="163"/>
    </row>
    <row r="48" spans="1:24" ht="30" customHeight="1" x14ac:dyDescent="0.2">
      <c r="A48" s="343"/>
      <c r="B48" s="430"/>
      <c r="C48" s="337"/>
      <c r="D48" s="272"/>
      <c r="E48" s="272"/>
      <c r="F48" s="272"/>
      <c r="G48" s="306" t="s">
        <v>57</v>
      </c>
      <c r="H48" s="306" t="s">
        <v>56</v>
      </c>
      <c r="I48" s="490"/>
      <c r="J48" s="491"/>
      <c r="K48" s="134"/>
      <c r="L48" s="314"/>
      <c r="M48" s="508"/>
      <c r="N48" s="423"/>
      <c r="O48" s="470" t="s">
        <v>186</v>
      </c>
      <c r="P48" s="376" t="s">
        <v>224</v>
      </c>
      <c r="Q48" s="470" t="s">
        <v>30</v>
      </c>
      <c r="R48" s="470" t="s">
        <v>18</v>
      </c>
      <c r="S48" s="470" t="s">
        <v>22</v>
      </c>
      <c r="T48" s="789"/>
      <c r="U48" s="790"/>
      <c r="V48" s="791"/>
      <c r="W48" s="164"/>
      <c r="X48" s="163"/>
    </row>
    <row r="49" spans="1:28" ht="15" customHeight="1" x14ac:dyDescent="0.2">
      <c r="A49" s="343"/>
      <c r="B49" s="430"/>
      <c r="C49" s="350"/>
      <c r="D49" s="174"/>
      <c r="E49" s="174"/>
      <c r="F49" s="174"/>
      <c r="G49" s="307"/>
      <c r="H49" s="307"/>
      <c r="I49" s="490"/>
      <c r="J49" s="491"/>
      <c r="K49" s="134"/>
      <c r="L49" s="314"/>
      <c r="M49" s="508"/>
      <c r="N49" s="424"/>
      <c r="O49" s="377"/>
      <c r="P49" s="377"/>
      <c r="Q49" s="377"/>
      <c r="R49" s="377"/>
      <c r="S49" s="377"/>
      <c r="T49" s="789"/>
      <c r="U49" s="790"/>
      <c r="V49" s="791"/>
      <c r="W49" s="164"/>
      <c r="X49" s="163"/>
    </row>
    <row r="50" spans="1:28" ht="15" customHeight="1" x14ac:dyDescent="0.2">
      <c r="A50" s="343"/>
      <c r="B50" s="430"/>
      <c r="C50" s="392">
        <v>6</v>
      </c>
      <c r="D50" s="194"/>
      <c r="E50" s="194"/>
      <c r="F50" s="194"/>
      <c r="G50" s="305"/>
      <c r="H50" s="305"/>
      <c r="I50" s="490"/>
      <c r="J50" s="491"/>
      <c r="K50" s="134"/>
      <c r="L50" s="314"/>
      <c r="M50" s="508"/>
      <c r="N50" s="392">
        <v>6</v>
      </c>
      <c r="O50" s="194"/>
      <c r="P50" s="194"/>
      <c r="Q50" s="194"/>
      <c r="R50" s="194"/>
      <c r="S50" s="194"/>
      <c r="T50" s="789"/>
      <c r="U50" s="790"/>
      <c r="V50" s="791"/>
      <c r="W50" s="164"/>
      <c r="X50" s="163"/>
    </row>
    <row r="51" spans="1:28" ht="30" customHeight="1" x14ac:dyDescent="0.2">
      <c r="A51" s="343"/>
      <c r="B51" s="430"/>
      <c r="C51" s="337"/>
      <c r="D51" s="272"/>
      <c r="E51" s="272"/>
      <c r="F51" s="272"/>
      <c r="G51" s="306" t="s">
        <v>57</v>
      </c>
      <c r="H51" s="306" t="s">
        <v>56</v>
      </c>
      <c r="I51" s="490"/>
      <c r="J51" s="491"/>
      <c r="K51" s="134"/>
      <c r="L51" s="314"/>
      <c r="M51" s="508"/>
      <c r="N51" s="337"/>
      <c r="O51" s="470"/>
      <c r="P51" s="470" t="s">
        <v>19</v>
      </c>
      <c r="Q51" s="470" t="s">
        <v>30</v>
      </c>
      <c r="R51" s="470"/>
      <c r="S51" s="470" t="s">
        <v>189</v>
      </c>
      <c r="T51" s="789"/>
      <c r="U51" s="790"/>
      <c r="V51" s="791"/>
      <c r="W51" s="164"/>
      <c r="X51" s="163"/>
    </row>
    <row r="52" spans="1:28" ht="15" customHeight="1" x14ac:dyDescent="0.2">
      <c r="A52" s="415" t="s">
        <v>31</v>
      </c>
      <c r="B52" s="180" t="s">
        <v>32</v>
      </c>
      <c r="C52" s="350"/>
      <c r="D52" s="174"/>
      <c r="E52" s="174"/>
      <c r="F52" s="174"/>
      <c r="G52" s="307"/>
      <c r="H52" s="307"/>
      <c r="I52" s="490"/>
      <c r="J52" s="491"/>
      <c r="K52" s="134"/>
      <c r="L52" s="314"/>
      <c r="M52" s="180" t="s">
        <v>32</v>
      </c>
      <c r="N52" s="337"/>
      <c r="O52" s="377"/>
      <c r="P52" s="377"/>
      <c r="Q52" s="377"/>
      <c r="R52" s="377"/>
      <c r="S52" s="377"/>
      <c r="T52" s="789"/>
      <c r="U52" s="790"/>
      <c r="V52" s="791"/>
      <c r="W52" s="164"/>
      <c r="X52" s="163"/>
    </row>
    <row r="53" spans="1:28" ht="15" customHeight="1" x14ac:dyDescent="0.2">
      <c r="A53" s="415"/>
      <c r="B53" s="281"/>
      <c r="C53" s="417" t="s">
        <v>33</v>
      </c>
      <c r="D53" s="194"/>
      <c r="E53" s="194"/>
      <c r="F53" s="194"/>
      <c r="G53" s="194"/>
      <c r="H53" s="194"/>
      <c r="I53" s="490"/>
      <c r="J53" s="491"/>
      <c r="K53" s="134"/>
      <c r="L53" s="314"/>
      <c r="M53" s="478" t="s">
        <v>164</v>
      </c>
      <c r="N53" s="479"/>
      <c r="O53" s="484" t="s">
        <v>165</v>
      </c>
      <c r="P53" s="485"/>
      <c r="Q53" s="485"/>
      <c r="R53" s="485"/>
      <c r="S53" s="486"/>
      <c r="T53" s="789"/>
      <c r="U53" s="790"/>
      <c r="V53" s="791"/>
      <c r="W53" s="164"/>
      <c r="X53" s="163"/>
    </row>
    <row r="54" spans="1:28" ht="45" customHeight="1" x14ac:dyDescent="0.2">
      <c r="A54" s="415"/>
      <c r="B54" s="304"/>
      <c r="C54" s="417"/>
      <c r="D54" s="272"/>
      <c r="E54" s="272"/>
      <c r="F54" s="272"/>
      <c r="G54" s="272"/>
      <c r="H54" s="272"/>
      <c r="I54" s="490"/>
      <c r="J54" s="491"/>
      <c r="K54" s="145"/>
      <c r="L54" s="315"/>
      <c r="M54" s="480"/>
      <c r="N54" s="481"/>
      <c r="O54" s="793" t="s">
        <v>231</v>
      </c>
      <c r="P54" s="794"/>
      <c r="Q54" s="794"/>
      <c r="R54" s="794"/>
      <c r="S54" s="795"/>
      <c r="T54" s="789"/>
      <c r="U54" s="790"/>
      <c r="V54" s="791"/>
      <c r="W54" s="164"/>
      <c r="X54" s="163"/>
    </row>
    <row r="55" spans="1:28" ht="45" hidden="1" customHeight="1" x14ac:dyDescent="0.2">
      <c r="A55" s="416"/>
      <c r="B55" s="190"/>
      <c r="C55" s="417"/>
      <c r="D55" s="155"/>
      <c r="E55" s="155"/>
      <c r="F55" s="155"/>
      <c r="G55" s="155"/>
      <c r="H55" s="155"/>
      <c r="I55" s="490"/>
      <c r="J55" s="491"/>
      <c r="K55" s="131"/>
      <c r="L55" s="311" t="s">
        <v>53</v>
      </c>
      <c r="M55" s="482"/>
      <c r="N55" s="483"/>
      <c r="O55" s="81"/>
      <c r="P55" s="82"/>
      <c r="Q55" s="82"/>
      <c r="R55" s="82"/>
      <c r="S55" s="82"/>
      <c r="T55" s="167"/>
      <c r="U55" s="83"/>
      <c r="V55" s="140"/>
      <c r="W55" s="126"/>
      <c r="X55" s="120"/>
    </row>
    <row r="56" spans="1:28" ht="16.5" customHeight="1" x14ac:dyDescent="0.2">
      <c r="A56" s="84"/>
      <c r="B56" s="85"/>
      <c r="C56" s="86"/>
      <c r="D56" s="168"/>
      <c r="E56" s="168"/>
      <c r="F56" s="168"/>
      <c r="G56" s="168"/>
      <c r="H56" s="86"/>
      <c r="I56" s="492"/>
      <c r="J56" s="493"/>
      <c r="K56" s="135"/>
      <c r="L56" s="136"/>
      <c r="M56" s="109"/>
      <c r="N56" s="22"/>
      <c r="O56" s="148"/>
      <c r="P56" s="148"/>
      <c r="Q56" s="148"/>
      <c r="R56" s="148"/>
      <c r="S56" s="148"/>
      <c r="T56" s="58"/>
      <c r="U56" s="61"/>
      <c r="V56" s="60"/>
      <c r="W56"/>
      <c r="X56"/>
    </row>
    <row r="57" spans="1:28" ht="15" customHeight="1" x14ac:dyDescent="0.2">
      <c r="A57" s="473" t="s">
        <v>60</v>
      </c>
      <c r="B57" s="796"/>
      <c r="C57" s="798" t="s">
        <v>61</v>
      </c>
      <c r="D57" s="799"/>
      <c r="E57" s="800" t="s">
        <v>62</v>
      </c>
      <c r="F57" s="800"/>
      <c r="G57" s="800"/>
      <c r="H57" s="800"/>
      <c r="I57" s="169"/>
      <c r="J57"/>
      <c r="K57" s="475" t="s">
        <v>63</v>
      </c>
      <c r="L57" s="476"/>
      <c r="M57" s="796"/>
      <c r="N57" s="798" t="s">
        <v>61</v>
      </c>
      <c r="O57" s="799"/>
      <c r="P57" s="800" t="s">
        <v>64</v>
      </c>
      <c r="Q57" s="800"/>
      <c r="R57" s="800"/>
      <c r="S57" s="800"/>
      <c r="T57" s="52"/>
      <c r="U57" s="53"/>
      <c r="V57" s="163"/>
      <c r="W57" s="163"/>
      <c r="X57" s="163"/>
      <c r="Z57" s="801"/>
      <c r="AA57" s="801"/>
      <c r="AB57" s="801"/>
    </row>
    <row r="58" spans="1:28" ht="15" customHeight="1" thickBot="1" x14ac:dyDescent="0.25">
      <c r="A58" s="360"/>
      <c r="B58" s="797"/>
      <c r="C58" s="365"/>
      <c r="D58" s="365"/>
      <c r="E58" s="367"/>
      <c r="F58" s="800"/>
      <c r="G58" s="367"/>
      <c r="H58" s="367"/>
      <c r="I58" s="169"/>
      <c r="J58"/>
      <c r="K58" s="371"/>
      <c r="L58" s="372"/>
      <c r="M58" s="797"/>
      <c r="N58" s="365"/>
      <c r="O58" s="365"/>
      <c r="P58" s="800"/>
      <c r="Q58" s="800"/>
      <c r="R58" s="800"/>
      <c r="S58" s="800"/>
      <c r="T58" s="52"/>
      <c r="U58" s="53"/>
      <c r="V58" s="383"/>
      <c r="W58" s="384"/>
      <c r="X58" s="385"/>
      <c r="Z58" s="801"/>
      <c r="AA58" s="801"/>
      <c r="AB58" s="801"/>
    </row>
    <row r="59" spans="1:28" ht="25.5" customHeight="1" thickBot="1" x14ac:dyDescent="0.25">
      <c r="A59" s="357"/>
      <c r="B59" s="352" t="s">
        <v>156</v>
      </c>
      <c r="C59" s="181"/>
      <c r="D59" s="191" t="s">
        <v>13</v>
      </c>
      <c r="E59" s="192" t="s">
        <v>14</v>
      </c>
      <c r="F59" s="191" t="s">
        <v>15</v>
      </c>
      <c r="G59" s="193" t="s">
        <v>16</v>
      </c>
      <c r="H59" s="191" t="s">
        <v>17</v>
      </c>
      <c r="I59" s="169"/>
      <c r="J59"/>
      <c r="K59" s="146"/>
      <c r="L59" s="358"/>
      <c r="M59" s="352" t="s">
        <v>156</v>
      </c>
      <c r="N59" s="181"/>
      <c r="O59" s="191" t="s">
        <v>13</v>
      </c>
      <c r="P59" s="192" t="s">
        <v>14</v>
      </c>
      <c r="Q59" s="218" t="s">
        <v>15</v>
      </c>
      <c r="R59" s="193" t="s">
        <v>16</v>
      </c>
      <c r="S59" s="191" t="s">
        <v>17</v>
      </c>
      <c r="T59" s="52"/>
      <c r="U59" s="53"/>
      <c r="V59" s="386"/>
      <c r="W59" s="801"/>
      <c r="X59" s="388"/>
      <c r="Z59" s="801"/>
      <c r="AA59" s="801"/>
      <c r="AB59" s="801"/>
    </row>
    <row r="60" spans="1:28" ht="28.4" customHeight="1" x14ac:dyDescent="0.2">
      <c r="A60" s="351"/>
      <c r="B60" s="352"/>
      <c r="C60" s="337">
        <v>1</v>
      </c>
      <c r="D60" s="335"/>
      <c r="E60" s="335"/>
      <c r="F60" s="335"/>
      <c r="G60" s="774" t="s">
        <v>67</v>
      </c>
      <c r="H60" s="335"/>
      <c r="I60" s="169"/>
      <c r="J60"/>
      <c r="K60" s="147"/>
      <c r="L60" s="802"/>
      <c r="M60" s="352"/>
      <c r="N60" s="337">
        <v>1</v>
      </c>
      <c r="O60" s="518"/>
      <c r="P60" s="803"/>
      <c r="Q60" s="328"/>
      <c r="R60" s="806"/>
      <c r="S60" s="518"/>
      <c r="T60" s="52"/>
      <c r="U60" s="53"/>
      <c r="V60" s="386"/>
      <c r="W60" s="801"/>
      <c r="X60" s="388"/>
      <c r="Z60" s="801"/>
      <c r="AA60" s="801"/>
      <c r="AB60" s="801"/>
    </row>
    <row r="61" spans="1:28" ht="28.4" hidden="1" customHeight="1" x14ac:dyDescent="0.2">
      <c r="A61" s="351"/>
      <c r="B61" s="352"/>
      <c r="C61" s="337"/>
      <c r="D61" s="349"/>
      <c r="E61" s="349"/>
      <c r="F61" s="349"/>
      <c r="G61" s="349"/>
      <c r="H61" s="349"/>
      <c r="I61" s="169"/>
      <c r="J61"/>
      <c r="K61" s="147"/>
      <c r="L61" s="802"/>
      <c r="M61" s="352"/>
      <c r="N61" s="337"/>
      <c r="O61" s="529"/>
      <c r="P61" s="804"/>
      <c r="Q61" s="340"/>
      <c r="R61" s="807"/>
      <c r="S61" s="529"/>
      <c r="T61" s="52"/>
      <c r="U61" s="53"/>
      <c r="V61" s="386"/>
      <c r="W61" s="801"/>
      <c r="X61" s="388"/>
      <c r="Z61" s="801"/>
      <c r="AA61" s="801"/>
      <c r="AB61" s="801"/>
    </row>
    <row r="62" spans="1:28" ht="28.4" customHeight="1" thickBot="1" x14ac:dyDescent="0.25">
      <c r="A62" s="351"/>
      <c r="B62" s="352"/>
      <c r="C62" s="350"/>
      <c r="D62" s="336"/>
      <c r="E62" s="336"/>
      <c r="F62" s="336"/>
      <c r="G62" s="336"/>
      <c r="H62" s="336"/>
      <c r="I62" s="169"/>
      <c r="J62"/>
      <c r="K62" s="147"/>
      <c r="L62" s="802"/>
      <c r="M62" s="352"/>
      <c r="N62" s="350"/>
      <c r="O62" s="519"/>
      <c r="P62" s="805"/>
      <c r="Q62" s="329"/>
      <c r="R62" s="808"/>
      <c r="S62" s="519"/>
      <c r="T62" s="52"/>
      <c r="U62" s="53"/>
      <c r="V62" s="386"/>
      <c r="W62" s="801"/>
      <c r="X62" s="388"/>
      <c r="Z62" s="801"/>
      <c r="AA62" s="801"/>
      <c r="AB62" s="801"/>
    </row>
    <row r="63" spans="1:28" ht="28.4" customHeight="1" x14ac:dyDescent="0.2">
      <c r="A63" s="351"/>
      <c r="B63" s="430" t="s">
        <v>254</v>
      </c>
      <c r="C63" s="337">
        <v>2</v>
      </c>
      <c r="D63" s="335" t="s">
        <v>205</v>
      </c>
      <c r="E63" s="335"/>
      <c r="F63" s="335"/>
      <c r="G63" s="774" t="s">
        <v>67</v>
      </c>
      <c r="H63" s="335" t="s">
        <v>205</v>
      </c>
      <c r="I63" s="169"/>
      <c r="J63"/>
      <c r="K63" s="147"/>
      <c r="L63" s="802"/>
      <c r="M63" s="430"/>
      <c r="N63" s="337">
        <v>2</v>
      </c>
      <c r="O63" s="518"/>
      <c r="P63" s="803"/>
      <c r="Q63" s="328"/>
      <c r="R63" s="806"/>
      <c r="S63" s="518"/>
      <c r="T63" s="52"/>
      <c r="U63" s="53"/>
      <c r="V63" s="386"/>
      <c r="W63" s="801"/>
      <c r="X63" s="388"/>
      <c r="Z63" s="801"/>
      <c r="AA63" s="801"/>
      <c r="AB63" s="801"/>
    </row>
    <row r="64" spans="1:28" ht="28.4" hidden="1" customHeight="1" x14ac:dyDescent="0.2">
      <c r="A64" s="351"/>
      <c r="B64" s="430"/>
      <c r="C64" s="337"/>
      <c r="D64" s="349"/>
      <c r="E64" s="349"/>
      <c r="F64" s="349"/>
      <c r="G64" s="349"/>
      <c r="H64" s="349"/>
      <c r="I64" s="169"/>
      <c r="J64"/>
      <c r="K64" s="147"/>
      <c r="L64" s="802"/>
      <c r="M64" s="430"/>
      <c r="N64" s="337"/>
      <c r="O64" s="529"/>
      <c r="P64" s="804"/>
      <c r="Q64" s="340"/>
      <c r="R64" s="807"/>
      <c r="S64" s="529"/>
      <c r="T64" s="52"/>
      <c r="U64" s="53"/>
      <c r="V64" s="386"/>
      <c r="W64" s="801"/>
      <c r="X64" s="388"/>
      <c r="Z64" s="801"/>
      <c r="AA64" s="801"/>
      <c r="AB64" s="801"/>
    </row>
    <row r="65" spans="1:28" ht="28.4" customHeight="1" thickBot="1" x14ac:dyDescent="0.25">
      <c r="A65" s="351"/>
      <c r="B65" s="430"/>
      <c r="C65" s="350"/>
      <c r="D65" s="336"/>
      <c r="E65" s="336"/>
      <c r="F65" s="336"/>
      <c r="G65" s="336"/>
      <c r="H65" s="336"/>
      <c r="I65" s="169"/>
      <c r="J65"/>
      <c r="K65" s="147"/>
      <c r="L65" s="802"/>
      <c r="M65" s="430"/>
      <c r="N65" s="350"/>
      <c r="O65" s="519"/>
      <c r="P65" s="805"/>
      <c r="Q65" s="329"/>
      <c r="R65" s="808"/>
      <c r="S65" s="519"/>
      <c r="T65" s="52"/>
      <c r="U65" s="53"/>
      <c r="V65" s="386"/>
      <c r="W65" s="801"/>
      <c r="X65" s="388"/>
      <c r="Z65" s="801"/>
      <c r="AA65" s="801"/>
      <c r="AB65" s="801"/>
    </row>
    <row r="66" spans="1:28" ht="28.4" customHeight="1" x14ac:dyDescent="0.2">
      <c r="A66" s="351"/>
      <c r="B66" s="430"/>
      <c r="C66" s="337">
        <v>3</v>
      </c>
      <c r="D66" s="774" t="s">
        <v>232</v>
      </c>
      <c r="E66" s="335"/>
      <c r="F66" s="335"/>
      <c r="G66" s="774" t="s">
        <v>74</v>
      </c>
      <c r="H66" s="774" t="s">
        <v>75</v>
      </c>
      <c r="I66" s="169"/>
      <c r="J66"/>
      <c r="K66" s="147"/>
      <c r="L66" s="802"/>
      <c r="M66" s="430"/>
      <c r="N66" s="337">
        <v>3</v>
      </c>
      <c r="O66" s="518"/>
      <c r="P66" s="803"/>
      <c r="Q66" s="328"/>
      <c r="R66" s="806"/>
      <c r="S66" s="518"/>
      <c r="T66" s="52"/>
      <c r="U66" s="53"/>
      <c r="V66" s="386"/>
      <c r="W66" s="801"/>
      <c r="X66" s="388"/>
      <c r="Z66" s="801"/>
      <c r="AA66" s="801"/>
      <c r="AB66" s="801"/>
    </row>
    <row r="67" spans="1:28" ht="28.4" hidden="1" customHeight="1" x14ac:dyDescent="0.2">
      <c r="A67" s="351"/>
      <c r="B67" s="430"/>
      <c r="C67" s="337"/>
      <c r="D67" s="349"/>
      <c r="E67" s="349"/>
      <c r="F67" s="349"/>
      <c r="G67" s="349"/>
      <c r="H67" s="349"/>
      <c r="I67" s="169"/>
      <c r="J67"/>
      <c r="K67" s="147"/>
      <c r="L67" s="802"/>
      <c r="M67" s="430"/>
      <c r="N67" s="337"/>
      <c r="O67" s="529"/>
      <c r="P67" s="804"/>
      <c r="Q67" s="340"/>
      <c r="R67" s="807"/>
      <c r="S67" s="529"/>
      <c r="T67" s="52"/>
      <c r="U67" s="53"/>
      <c r="V67" s="386"/>
      <c r="W67" s="801"/>
      <c r="X67" s="388"/>
      <c r="Z67" s="801"/>
      <c r="AA67" s="801"/>
      <c r="AB67" s="801"/>
    </row>
    <row r="68" spans="1:28" ht="28.4" customHeight="1" thickBot="1" x14ac:dyDescent="0.25">
      <c r="A68" s="351"/>
      <c r="B68" s="430"/>
      <c r="C68" s="350"/>
      <c r="D68" s="336"/>
      <c r="E68" s="336"/>
      <c r="F68" s="336"/>
      <c r="G68" s="336"/>
      <c r="H68" s="336"/>
      <c r="I68" s="169"/>
      <c r="J68"/>
      <c r="K68" s="147"/>
      <c r="L68" s="802"/>
      <c r="M68" s="430"/>
      <c r="N68" s="350"/>
      <c r="O68" s="519"/>
      <c r="P68" s="805"/>
      <c r="Q68" s="329"/>
      <c r="R68" s="808"/>
      <c r="S68" s="519"/>
      <c r="T68" s="52"/>
      <c r="U68" s="53"/>
      <c r="V68" s="386"/>
      <c r="W68" s="801"/>
      <c r="X68" s="388"/>
      <c r="Z68" s="801"/>
      <c r="AA68" s="801"/>
      <c r="AB68" s="801"/>
    </row>
    <row r="69" spans="1:28" ht="28.4" customHeight="1" x14ac:dyDescent="0.2">
      <c r="A69" s="351"/>
      <c r="B69" s="180" t="s">
        <v>138</v>
      </c>
      <c r="C69" s="337">
        <v>4</v>
      </c>
      <c r="D69" s="774" t="s">
        <v>232</v>
      </c>
      <c r="E69" s="335"/>
      <c r="F69" s="335"/>
      <c r="G69" s="774" t="s">
        <v>74</v>
      </c>
      <c r="H69" s="774" t="s">
        <v>75</v>
      </c>
      <c r="I69" s="169"/>
      <c r="J69"/>
      <c r="K69" s="97"/>
      <c r="L69" s="802"/>
      <c r="M69" s="180" t="s">
        <v>138</v>
      </c>
      <c r="N69" s="337">
        <v>4</v>
      </c>
      <c r="O69" s="518"/>
      <c r="P69" s="803"/>
      <c r="Q69" s="328"/>
      <c r="R69" s="806"/>
      <c r="S69" s="518"/>
      <c r="T69" s="52"/>
      <c r="U69" s="53"/>
      <c r="V69" s="386"/>
      <c r="W69" s="801"/>
      <c r="X69" s="388"/>
      <c r="Z69" s="801"/>
      <c r="AA69" s="801"/>
      <c r="AB69" s="801"/>
    </row>
    <row r="70" spans="1:28" ht="28.4" hidden="1" customHeight="1" x14ac:dyDescent="0.2">
      <c r="A70" s="268"/>
      <c r="B70" s="180"/>
      <c r="C70" s="337"/>
      <c r="D70" s="349"/>
      <c r="E70" s="349"/>
      <c r="F70" s="349"/>
      <c r="G70" s="349"/>
      <c r="H70" s="349"/>
      <c r="I70" s="169"/>
      <c r="J70"/>
      <c r="K70" s="97"/>
      <c r="L70" s="316"/>
      <c r="M70" s="180"/>
      <c r="N70" s="337"/>
      <c r="O70" s="529"/>
      <c r="P70" s="804"/>
      <c r="Q70" s="340"/>
      <c r="R70" s="807"/>
      <c r="S70" s="529"/>
      <c r="T70" s="52"/>
      <c r="U70" s="53"/>
      <c r="V70" s="386"/>
      <c r="W70" s="801"/>
      <c r="X70" s="388"/>
      <c r="Z70" s="801"/>
      <c r="AA70" s="801"/>
      <c r="AB70" s="801"/>
    </row>
    <row r="71" spans="1:28" ht="28.4" customHeight="1" thickBot="1" x14ac:dyDescent="0.25">
      <c r="A71" s="351" t="s">
        <v>159</v>
      </c>
      <c r="B71" s="352" t="s">
        <v>160</v>
      </c>
      <c r="C71" s="350"/>
      <c r="D71" s="336"/>
      <c r="E71" s="336"/>
      <c r="F71" s="336"/>
      <c r="G71" s="336"/>
      <c r="H71" s="336"/>
      <c r="I71" s="169"/>
      <c r="J71"/>
      <c r="K71" s="97"/>
      <c r="L71" s="802" t="s">
        <v>159</v>
      </c>
      <c r="M71" s="352" t="s">
        <v>160</v>
      </c>
      <c r="N71" s="350"/>
      <c r="O71" s="519"/>
      <c r="P71" s="805"/>
      <c r="Q71" s="329"/>
      <c r="R71" s="808"/>
      <c r="S71" s="519"/>
      <c r="T71" s="52"/>
      <c r="U71" s="53"/>
      <c r="V71" s="386"/>
      <c r="W71" s="801"/>
      <c r="X71" s="388"/>
      <c r="Z71" s="801"/>
      <c r="AA71" s="801"/>
      <c r="AB71" s="801"/>
    </row>
    <row r="72" spans="1:28" ht="22.5" customHeight="1" x14ac:dyDescent="0.2">
      <c r="A72" s="351"/>
      <c r="B72" s="352"/>
      <c r="C72" s="322" t="s">
        <v>28</v>
      </c>
      <c r="D72" s="335"/>
      <c r="E72" s="335"/>
      <c r="F72" s="335"/>
      <c r="G72" s="335"/>
      <c r="H72" s="335"/>
      <c r="I72" s="169"/>
      <c r="J72"/>
      <c r="K72" s="97"/>
      <c r="L72" s="802"/>
      <c r="M72" s="352"/>
      <c r="N72" s="322" t="s">
        <v>28</v>
      </c>
      <c r="O72" s="518"/>
      <c r="P72" s="803"/>
      <c r="Q72" s="345"/>
      <c r="R72" s="806"/>
      <c r="S72" s="518"/>
      <c r="T72" s="52"/>
      <c r="U72" s="53"/>
      <c r="V72" s="386"/>
      <c r="W72" s="801"/>
      <c r="X72" s="388"/>
      <c r="Z72" s="801"/>
      <c r="AA72" s="801"/>
      <c r="AB72" s="801"/>
    </row>
    <row r="73" spans="1:28" ht="22.5" hidden="1" customHeight="1" x14ac:dyDescent="0.2">
      <c r="A73" s="351"/>
      <c r="B73" s="352"/>
      <c r="C73" s="354"/>
      <c r="D73" s="349"/>
      <c r="E73" s="349"/>
      <c r="F73" s="349"/>
      <c r="G73" s="349"/>
      <c r="H73" s="349"/>
      <c r="I73" s="169"/>
      <c r="J73"/>
      <c r="K73" s="97"/>
      <c r="L73" s="802"/>
      <c r="M73" s="352"/>
      <c r="N73" s="354"/>
      <c r="O73" s="529"/>
      <c r="P73" s="804"/>
      <c r="Q73" s="346"/>
      <c r="R73" s="807"/>
      <c r="S73" s="529"/>
      <c r="T73" s="52"/>
      <c r="U73" s="53"/>
      <c r="V73" s="386"/>
      <c r="W73" s="801"/>
      <c r="X73" s="388"/>
      <c r="Z73" s="801"/>
      <c r="AA73" s="801"/>
      <c r="AB73" s="801"/>
    </row>
    <row r="74" spans="1:28" ht="22.5" customHeight="1" thickBot="1" x14ac:dyDescent="0.25">
      <c r="A74" s="351"/>
      <c r="B74" s="352"/>
      <c r="C74" s="355"/>
      <c r="D74" s="336"/>
      <c r="E74" s="336"/>
      <c r="F74" s="336"/>
      <c r="G74" s="336"/>
      <c r="H74" s="336"/>
      <c r="I74" s="169"/>
      <c r="J74"/>
      <c r="K74" s="97"/>
      <c r="L74" s="802"/>
      <c r="M74" s="352"/>
      <c r="N74" s="355"/>
      <c r="O74" s="519"/>
      <c r="P74" s="805"/>
      <c r="Q74" s="329"/>
      <c r="R74" s="808"/>
      <c r="S74" s="519"/>
      <c r="T74" s="52"/>
      <c r="U74" s="53"/>
      <c r="V74" s="386"/>
      <c r="W74" s="801"/>
      <c r="X74" s="388"/>
      <c r="Z74" s="801"/>
      <c r="AA74" s="801"/>
      <c r="AB74" s="801"/>
    </row>
    <row r="75" spans="1:28" ht="28.4" customHeight="1" x14ac:dyDescent="0.2">
      <c r="A75" s="351"/>
      <c r="B75" s="352"/>
      <c r="C75" s="337">
        <v>5</v>
      </c>
      <c r="D75" s="335"/>
      <c r="E75" s="335"/>
      <c r="F75" s="335"/>
      <c r="G75" s="335"/>
      <c r="H75" s="335"/>
      <c r="I75" s="169"/>
      <c r="J75"/>
      <c r="K75" s="97"/>
      <c r="L75" s="802"/>
      <c r="M75" s="352"/>
      <c r="N75" s="337">
        <v>5</v>
      </c>
      <c r="O75" s="518"/>
      <c r="P75" s="803"/>
      <c r="Q75" s="328"/>
      <c r="R75" s="806"/>
      <c r="S75" s="518"/>
      <c r="T75" s="52"/>
      <c r="U75" s="53"/>
      <c r="V75" s="386"/>
      <c r="W75" s="801"/>
      <c r="X75" s="388"/>
      <c r="Z75" s="801"/>
      <c r="AA75" s="801"/>
      <c r="AB75" s="801"/>
    </row>
    <row r="76" spans="1:28" ht="28.4" hidden="1" customHeight="1" x14ac:dyDescent="0.2">
      <c r="A76" s="268"/>
      <c r="B76" s="269"/>
      <c r="C76" s="337"/>
      <c r="D76" s="349"/>
      <c r="E76" s="349"/>
      <c r="F76" s="349"/>
      <c r="G76" s="349"/>
      <c r="H76" s="349"/>
      <c r="I76" s="169"/>
      <c r="J76"/>
      <c r="K76" s="97"/>
      <c r="L76" s="316"/>
      <c r="M76" s="269"/>
      <c r="N76" s="337"/>
      <c r="O76" s="529"/>
      <c r="P76" s="804"/>
      <c r="Q76" s="340"/>
      <c r="R76" s="807"/>
      <c r="S76" s="529"/>
      <c r="T76" s="52"/>
      <c r="U76" s="53"/>
      <c r="V76" s="386"/>
      <c r="W76" s="801"/>
      <c r="X76" s="388"/>
      <c r="Z76" s="801"/>
      <c r="AA76" s="801"/>
      <c r="AB76" s="801"/>
    </row>
    <row r="77" spans="1:28" ht="28.4" customHeight="1" thickBot="1" x14ac:dyDescent="0.25">
      <c r="A77" s="343">
        <f>B77-COUNTIF($D$60:$H$82,"教材研究")</f>
        <v>8</v>
      </c>
      <c r="B77" s="344">
        <f>COUNTA(D60:H62,D63:H65,D66:H68,D69:H71,D75:H77,D78:H80,D81:H82)</f>
        <v>10</v>
      </c>
      <c r="C77" s="350"/>
      <c r="D77" s="336"/>
      <c r="E77" s="336"/>
      <c r="F77" s="336"/>
      <c r="G77" s="336"/>
      <c r="H77" s="336"/>
      <c r="I77" s="169"/>
      <c r="J77"/>
      <c r="K77" s="97"/>
      <c r="L77" s="810">
        <f>M77-COUNTA(Q72)</f>
        <v>0</v>
      </c>
      <c r="M77" s="348">
        <f>COUNTA(Q60:Q82)</f>
        <v>0</v>
      </c>
      <c r="N77" s="350"/>
      <c r="O77" s="519"/>
      <c r="P77" s="805"/>
      <c r="Q77" s="329"/>
      <c r="R77" s="808"/>
      <c r="S77" s="519"/>
      <c r="T77" s="52"/>
      <c r="U77" s="53"/>
      <c r="V77" s="386"/>
      <c r="W77" s="801"/>
      <c r="X77" s="388"/>
      <c r="Z77" s="801"/>
      <c r="AA77" s="801"/>
      <c r="AB77" s="801"/>
    </row>
    <row r="78" spans="1:28" ht="28.4" customHeight="1" x14ac:dyDescent="0.2">
      <c r="A78" s="343"/>
      <c r="B78" s="344"/>
      <c r="C78" s="337">
        <v>6</v>
      </c>
      <c r="D78" s="335"/>
      <c r="E78" s="335"/>
      <c r="F78" s="335"/>
      <c r="G78" s="335"/>
      <c r="H78" s="335"/>
      <c r="I78" s="169"/>
      <c r="J78"/>
      <c r="K78" s="97"/>
      <c r="L78" s="810"/>
      <c r="M78" s="348"/>
      <c r="N78" s="337">
        <v>6</v>
      </c>
      <c r="O78" s="518"/>
      <c r="P78" s="803"/>
      <c r="Q78" s="328"/>
      <c r="R78" s="806"/>
      <c r="S78" s="518"/>
      <c r="T78" s="52"/>
      <c r="U78" s="53"/>
      <c r="V78" s="386"/>
      <c r="W78" s="801"/>
      <c r="X78" s="388"/>
      <c r="Z78" s="801"/>
      <c r="AA78" s="801"/>
      <c r="AB78" s="801"/>
    </row>
    <row r="79" spans="1:28" ht="28.4" hidden="1" customHeight="1" x14ac:dyDescent="0.2">
      <c r="A79" s="211"/>
      <c r="B79" s="212"/>
      <c r="C79" s="337"/>
      <c r="D79" s="349"/>
      <c r="E79" s="349"/>
      <c r="F79" s="349"/>
      <c r="G79" s="349"/>
      <c r="H79" s="349"/>
      <c r="I79" s="169"/>
      <c r="J79"/>
      <c r="K79" s="97"/>
      <c r="L79" s="317"/>
      <c r="M79" s="217"/>
      <c r="N79" s="337"/>
      <c r="O79" s="529"/>
      <c r="P79" s="804"/>
      <c r="Q79" s="340"/>
      <c r="R79" s="807"/>
      <c r="S79" s="529"/>
      <c r="T79" s="52"/>
      <c r="U79" s="53"/>
      <c r="V79" s="386"/>
      <c r="W79" s="801"/>
      <c r="X79" s="388"/>
      <c r="Z79" s="801"/>
      <c r="AA79" s="801"/>
      <c r="AB79" s="801"/>
    </row>
    <row r="80" spans="1:28" ht="28.4" customHeight="1" thickBot="1" x14ac:dyDescent="0.25">
      <c r="A80" s="332" t="s">
        <v>31</v>
      </c>
      <c r="B80" s="333" t="s">
        <v>31</v>
      </c>
      <c r="C80" s="337"/>
      <c r="D80" s="336"/>
      <c r="E80" s="336"/>
      <c r="F80" s="336"/>
      <c r="G80" s="336"/>
      <c r="H80" s="336"/>
      <c r="I80" s="169"/>
      <c r="J80"/>
      <c r="K80" s="97"/>
      <c r="L80" s="809" t="s">
        <v>31</v>
      </c>
      <c r="M80" s="333" t="s">
        <v>31</v>
      </c>
      <c r="N80" s="337"/>
      <c r="O80" s="519"/>
      <c r="P80" s="805"/>
      <c r="Q80" s="329"/>
      <c r="R80" s="808"/>
      <c r="S80" s="519"/>
      <c r="T80" s="52"/>
      <c r="U80" s="53"/>
      <c r="V80" s="386"/>
      <c r="W80" s="801"/>
      <c r="X80" s="388"/>
      <c r="Z80" s="801"/>
      <c r="AA80" s="801"/>
      <c r="AB80" s="801"/>
    </row>
    <row r="81" spans="1:28" ht="28.4" customHeight="1" x14ac:dyDescent="0.2">
      <c r="A81" s="332"/>
      <c r="B81" s="333"/>
      <c r="C81" s="322" t="s">
        <v>33</v>
      </c>
      <c r="D81" s="335"/>
      <c r="E81" s="335"/>
      <c r="F81" s="335"/>
      <c r="G81" s="335"/>
      <c r="H81" s="335"/>
      <c r="I81" s="169"/>
      <c r="J81"/>
      <c r="K81" s="97"/>
      <c r="L81" s="809"/>
      <c r="M81" s="333"/>
      <c r="N81" s="322" t="s">
        <v>33</v>
      </c>
      <c r="O81" s="518"/>
      <c r="P81" s="803"/>
      <c r="Q81" s="328"/>
      <c r="R81" s="806"/>
      <c r="S81" s="518"/>
      <c r="T81" s="52"/>
      <c r="U81" s="53"/>
      <c r="V81" s="386"/>
      <c r="W81" s="801"/>
      <c r="X81" s="388"/>
      <c r="Z81" s="801"/>
      <c r="AA81" s="801"/>
      <c r="AB81" s="801"/>
    </row>
    <row r="82" spans="1:28" ht="28.4" customHeight="1" thickBot="1" x14ac:dyDescent="0.25">
      <c r="A82" s="332"/>
      <c r="B82" s="333"/>
      <c r="C82" s="323"/>
      <c r="D82" s="336"/>
      <c r="E82" s="336"/>
      <c r="F82" s="336"/>
      <c r="G82" s="336"/>
      <c r="H82" s="336"/>
      <c r="I82" s="169"/>
      <c r="J82"/>
      <c r="K82" s="97"/>
      <c r="L82" s="809"/>
      <c r="M82" s="333"/>
      <c r="N82" s="323"/>
      <c r="O82" s="519"/>
      <c r="P82" s="805"/>
      <c r="Q82" s="329"/>
      <c r="R82" s="808"/>
      <c r="S82" s="519"/>
      <c r="T82" s="52"/>
      <c r="U82" s="53"/>
      <c r="V82" s="386"/>
      <c r="W82" s="801"/>
      <c r="X82" s="388"/>
      <c r="Z82" s="801"/>
      <c r="AA82" s="801"/>
      <c r="AB82" s="801"/>
    </row>
    <row r="83" spans="1:28" ht="17.25" customHeight="1" x14ac:dyDescent="0.2">
      <c r="A83" s="62"/>
      <c r="B83" s="61"/>
      <c r="C83" s="58"/>
      <c r="D83" s="58"/>
      <c r="E83" s="58"/>
      <c r="F83" s="58"/>
      <c r="G83" s="58"/>
      <c r="H83" s="58"/>
      <c r="I83" s="61"/>
      <c r="J83" s="61"/>
      <c r="K83" s="62"/>
      <c r="L83" s="61"/>
      <c r="M83" s="61"/>
      <c r="N83" s="61"/>
      <c r="O83" s="61"/>
      <c r="P83" s="61"/>
      <c r="Q83" s="61"/>
      <c r="R83" s="61"/>
      <c r="S83" s="61"/>
      <c r="T83" s="60"/>
      <c r="U83" s="53"/>
      <c r="V83" s="389"/>
      <c r="W83" s="390"/>
      <c r="X83" s="391"/>
      <c r="Z83" s="801"/>
      <c r="AA83" s="801"/>
      <c r="AB83" s="801"/>
    </row>
  </sheetData>
  <sheetProtection sheet="1" selectLockedCells="1" selectUnlockedCells="1"/>
  <mergeCells count="235">
    <mergeCell ref="L4:O27"/>
    <mergeCell ref="P4:P26"/>
    <mergeCell ref="S81:S82"/>
    <mergeCell ref="H81:H82"/>
    <mergeCell ref="N81:N82"/>
    <mergeCell ref="O81:O82"/>
    <mergeCell ref="P81:P82"/>
    <mergeCell ref="Q81:Q82"/>
    <mergeCell ref="R81:R82"/>
    <mergeCell ref="S78:S80"/>
    <mergeCell ref="N78:N80"/>
    <mergeCell ref="O78:O80"/>
    <mergeCell ref="P78:P80"/>
    <mergeCell ref="Q78:Q80"/>
    <mergeCell ref="R78:R80"/>
    <mergeCell ref="S75:S77"/>
    <mergeCell ref="N75:N77"/>
    <mergeCell ref="O75:O77"/>
    <mergeCell ref="P75:P77"/>
    <mergeCell ref="Q75:Q77"/>
    <mergeCell ref="R75:R77"/>
    <mergeCell ref="Q69:Q71"/>
    <mergeCell ref="R69:R71"/>
    <mergeCell ref="S69:S71"/>
    <mergeCell ref="A80:A82"/>
    <mergeCell ref="B80:B82"/>
    <mergeCell ref="L80:L82"/>
    <mergeCell ref="M80:M82"/>
    <mergeCell ref="C81:C82"/>
    <mergeCell ref="D81:D82"/>
    <mergeCell ref="E81:E82"/>
    <mergeCell ref="F81:F82"/>
    <mergeCell ref="G81:G82"/>
    <mergeCell ref="H78:H80"/>
    <mergeCell ref="A77:A78"/>
    <mergeCell ref="B77:B78"/>
    <mergeCell ref="L77:L78"/>
    <mergeCell ref="M77:M78"/>
    <mergeCell ref="C78:C80"/>
    <mergeCell ref="D78:D80"/>
    <mergeCell ref="E78:E80"/>
    <mergeCell ref="F78:F80"/>
    <mergeCell ref="G78:G80"/>
    <mergeCell ref="H75:H77"/>
    <mergeCell ref="A71:A75"/>
    <mergeCell ref="B71:B75"/>
    <mergeCell ref="L71:L75"/>
    <mergeCell ref="M71:M75"/>
    <mergeCell ref="C72:C74"/>
    <mergeCell ref="O72:O74"/>
    <mergeCell ref="P72:P74"/>
    <mergeCell ref="Q72:Q74"/>
    <mergeCell ref="R72:R74"/>
    <mergeCell ref="S72:S74"/>
    <mergeCell ref="C75:C77"/>
    <mergeCell ref="D75:D77"/>
    <mergeCell ref="E75:E77"/>
    <mergeCell ref="F75:F77"/>
    <mergeCell ref="G75:G77"/>
    <mergeCell ref="D72:D74"/>
    <mergeCell ref="E72:E74"/>
    <mergeCell ref="F72:F74"/>
    <mergeCell ref="G72:G74"/>
    <mergeCell ref="H72:H74"/>
    <mergeCell ref="N72:N74"/>
    <mergeCell ref="C69:C71"/>
    <mergeCell ref="D69:D71"/>
    <mergeCell ref="E69:E71"/>
    <mergeCell ref="F69:F71"/>
    <mergeCell ref="G69:G71"/>
    <mergeCell ref="H69:H71"/>
    <mergeCell ref="N69:N71"/>
    <mergeCell ref="O69:O71"/>
    <mergeCell ref="P69:P71"/>
    <mergeCell ref="R63:R65"/>
    <mergeCell ref="S63:S65"/>
    <mergeCell ref="C66:C68"/>
    <mergeCell ref="D66:D68"/>
    <mergeCell ref="E66:E68"/>
    <mergeCell ref="F66:F68"/>
    <mergeCell ref="G66:G68"/>
    <mergeCell ref="H66:H68"/>
    <mergeCell ref="N66:N68"/>
    <mergeCell ref="G63:G65"/>
    <mergeCell ref="H63:H65"/>
    <mergeCell ref="M63:M68"/>
    <mergeCell ref="N63:N65"/>
    <mergeCell ref="O63:O65"/>
    <mergeCell ref="P63:P65"/>
    <mergeCell ref="O66:O68"/>
    <mergeCell ref="P66:P68"/>
    <mergeCell ref="Q66:Q68"/>
    <mergeCell ref="R66:R68"/>
    <mergeCell ref="S66:S68"/>
    <mergeCell ref="Z57:AB83"/>
    <mergeCell ref="V58:X83"/>
    <mergeCell ref="A59:A69"/>
    <mergeCell ref="B59:B62"/>
    <mergeCell ref="L59:L69"/>
    <mergeCell ref="M59:M62"/>
    <mergeCell ref="C60:C62"/>
    <mergeCell ref="O60:O62"/>
    <mergeCell ref="P60:P62"/>
    <mergeCell ref="Q60:Q62"/>
    <mergeCell ref="R60:R62"/>
    <mergeCell ref="S60:S62"/>
    <mergeCell ref="B63:B68"/>
    <mergeCell ref="C63:C65"/>
    <mergeCell ref="D63:D65"/>
    <mergeCell ref="E63:E65"/>
    <mergeCell ref="F63:F65"/>
    <mergeCell ref="D60:D62"/>
    <mergeCell ref="E60:E62"/>
    <mergeCell ref="F60:F62"/>
    <mergeCell ref="G60:G62"/>
    <mergeCell ref="H60:H62"/>
    <mergeCell ref="N60:N62"/>
    <mergeCell ref="Q63:Q65"/>
    <mergeCell ref="A52:A55"/>
    <mergeCell ref="C53:C55"/>
    <mergeCell ref="M53:N55"/>
    <mergeCell ref="O53:S53"/>
    <mergeCell ref="O54:S54"/>
    <mergeCell ref="A57:A58"/>
    <mergeCell ref="B57:B58"/>
    <mergeCell ref="C57:D58"/>
    <mergeCell ref="E57:H58"/>
    <mergeCell ref="K57:L58"/>
    <mergeCell ref="M57:M58"/>
    <mergeCell ref="N57:O58"/>
    <mergeCell ref="P57:S58"/>
    <mergeCell ref="S48:S49"/>
    <mergeCell ref="C50:C52"/>
    <mergeCell ref="N50:N52"/>
    <mergeCell ref="O51:O52"/>
    <mergeCell ref="P51:P52"/>
    <mergeCell ref="Q51:Q52"/>
    <mergeCell ref="R51:R52"/>
    <mergeCell ref="S51:S52"/>
    <mergeCell ref="S44:S46"/>
    <mergeCell ref="M46:M51"/>
    <mergeCell ref="A47:A51"/>
    <mergeCell ref="C47:C49"/>
    <mergeCell ref="N47:N49"/>
    <mergeCell ref="O48:O49"/>
    <mergeCell ref="P48:P49"/>
    <mergeCell ref="Q48:Q49"/>
    <mergeCell ref="R48:R49"/>
    <mergeCell ref="C44:C46"/>
    <mergeCell ref="N44:N46"/>
    <mergeCell ref="O44:O46"/>
    <mergeCell ref="P44:P46"/>
    <mergeCell ref="Q44:Q46"/>
    <mergeCell ref="R44:R46"/>
    <mergeCell ref="C35:C37"/>
    <mergeCell ref="N35:N37"/>
    <mergeCell ref="A29:A30"/>
    <mergeCell ref="C29:H30"/>
    <mergeCell ref="K29:L30"/>
    <mergeCell ref="N29:S30"/>
    <mergeCell ref="S39:S40"/>
    <mergeCell ref="C41:C43"/>
    <mergeCell ref="N41:N43"/>
    <mergeCell ref="B42:B44"/>
    <mergeCell ref="M42:M44"/>
    <mergeCell ref="O42:O43"/>
    <mergeCell ref="P42:P43"/>
    <mergeCell ref="Q42:Q43"/>
    <mergeCell ref="R42:R43"/>
    <mergeCell ref="S42:S43"/>
    <mergeCell ref="C38:C40"/>
    <mergeCell ref="N38:N40"/>
    <mergeCell ref="O39:O40"/>
    <mergeCell ref="P39:P40"/>
    <mergeCell ref="Q39:Q40"/>
    <mergeCell ref="R39:R40"/>
    <mergeCell ref="I31:J56"/>
    <mergeCell ref="B46:B51"/>
    <mergeCell ref="I5:J28"/>
    <mergeCell ref="T29:T30"/>
    <mergeCell ref="A31:A33"/>
    <mergeCell ref="B31:B33"/>
    <mergeCell ref="L31:L33"/>
    <mergeCell ref="M31:M33"/>
    <mergeCell ref="T31:V54"/>
    <mergeCell ref="C32:C34"/>
    <mergeCell ref="N32:N34"/>
    <mergeCell ref="O33:O34"/>
    <mergeCell ref="P33:P34"/>
    <mergeCell ref="Q33:Q34"/>
    <mergeCell ref="R33:R34"/>
    <mergeCell ref="S33:S34"/>
    <mergeCell ref="O36:O37"/>
    <mergeCell ref="P36:P37"/>
    <mergeCell ref="Q36:Q37"/>
    <mergeCell ref="R36:R37"/>
    <mergeCell ref="S36:S37"/>
    <mergeCell ref="A38:A46"/>
    <mergeCell ref="A34:A37"/>
    <mergeCell ref="B34:B40"/>
    <mergeCell ref="L34:L37"/>
    <mergeCell ref="M34:M40"/>
    <mergeCell ref="E18:E20"/>
    <mergeCell ref="F18:F20"/>
    <mergeCell ref="G18:G20"/>
    <mergeCell ref="H18:H20"/>
    <mergeCell ref="A21:A23"/>
    <mergeCell ref="B21:B24"/>
    <mergeCell ref="C21:C23"/>
    <mergeCell ref="A24:A27"/>
    <mergeCell ref="C24:C26"/>
    <mergeCell ref="V4:W28"/>
    <mergeCell ref="X4:X23"/>
    <mergeCell ref="A5:A6"/>
    <mergeCell ref="C6:C8"/>
    <mergeCell ref="A8:A11"/>
    <mergeCell ref="B8:B14"/>
    <mergeCell ref="A1:S1"/>
    <mergeCell ref="V1:X2"/>
    <mergeCell ref="A2:B3"/>
    <mergeCell ref="C2:F3"/>
    <mergeCell ref="G2:I3"/>
    <mergeCell ref="J2:J3"/>
    <mergeCell ref="L2:L3"/>
    <mergeCell ref="M2:O3"/>
    <mergeCell ref="P2:Q3"/>
    <mergeCell ref="C9:C11"/>
    <mergeCell ref="C12:C14"/>
    <mergeCell ref="A14:A20"/>
    <mergeCell ref="B15:B20"/>
    <mergeCell ref="C15:C17"/>
    <mergeCell ref="C18:C20"/>
    <mergeCell ref="B4:B6"/>
    <mergeCell ref="C4:H4"/>
    <mergeCell ref="D18:D20"/>
  </mergeCells>
  <phoneticPr fontId="2"/>
  <conditionalFormatting sqref="A8:A11">
    <cfRule type="containsBlanks" dxfId="108" priority="175" stopIfTrue="1">
      <formula>LEN(TRIM(A8))=0</formula>
    </cfRule>
  </conditionalFormatting>
  <conditionalFormatting sqref="A34:A37">
    <cfRule type="containsBlanks" dxfId="107" priority="172" stopIfTrue="1">
      <formula>LEN(TRIM(A34))=0</formula>
    </cfRule>
  </conditionalFormatting>
  <conditionalFormatting sqref="A59:H82">
    <cfRule type="expression" dxfId="106" priority="117" stopIfTrue="1">
      <formula>$M$2="拠点校"</formula>
    </cfRule>
  </conditionalFormatting>
  <conditionalFormatting sqref="B8:B14">
    <cfRule type="containsBlanks" dxfId="105" priority="174" stopIfTrue="1">
      <formula>LEN(TRIM(B8))=0</formula>
    </cfRule>
  </conditionalFormatting>
  <conditionalFormatting sqref="B21:B24">
    <cfRule type="containsBlanks" dxfId="104" priority="189" stopIfTrue="1">
      <formula>LEN(TRIM(B21))=0</formula>
    </cfRule>
    <cfRule type="expression" dxfId="103" priority="103" stopIfTrue="1">
      <formula>$G$2="小学校"</formula>
    </cfRule>
  </conditionalFormatting>
  <conditionalFormatting sqref="B34:B40">
    <cfRule type="containsBlanks" dxfId="102" priority="171" stopIfTrue="1">
      <formula>LEN(TRIM(B34))=0</formula>
    </cfRule>
  </conditionalFormatting>
  <conditionalFormatting sqref="B46:B51">
    <cfRule type="containsBlanks" dxfId="101" priority="187" stopIfTrue="1">
      <formula>LEN(TRIM(B46))=0</formula>
    </cfRule>
    <cfRule type="expression" dxfId="100" priority="186" stopIfTrue="1">
      <formula>$G$2="小学校"</formula>
    </cfRule>
  </conditionalFormatting>
  <conditionalFormatting sqref="B63:B64">
    <cfRule type="containsBlanks" dxfId="99" priority="169" stopIfTrue="1">
      <formula>LEN(TRIM(B63))=0</formula>
    </cfRule>
  </conditionalFormatting>
  <conditionalFormatting sqref="B63:B68">
    <cfRule type="expression" dxfId="98" priority="167" stopIfTrue="1">
      <formula>$M$2="拠点校"</formula>
    </cfRule>
  </conditionalFormatting>
  <conditionalFormatting sqref="C2">
    <cfRule type="containsBlanks" dxfId="97" priority="176" stopIfTrue="1">
      <formula>LEN(TRIM(C2))=0</formula>
    </cfRule>
  </conditionalFormatting>
  <conditionalFormatting sqref="D6:H7">
    <cfRule type="expression" dxfId="96" priority="162">
      <formula>D32="★"</formula>
    </cfRule>
    <cfRule type="expression" dxfId="95" priority="158" stopIfTrue="1">
      <formula>AND(D32="★",O32="★")</formula>
    </cfRule>
    <cfRule type="expression" dxfId="94" priority="160">
      <formula>O32="★"</formula>
    </cfRule>
  </conditionalFormatting>
  <conditionalFormatting sqref="D8:H8">
    <cfRule type="expression" dxfId="93" priority="161" stopIfTrue="1">
      <formula>D32="★"</formula>
    </cfRule>
    <cfRule type="expression" dxfId="92" priority="159" stopIfTrue="1">
      <formula>O32="★"</formula>
    </cfRule>
    <cfRule type="expression" dxfId="91" priority="157" stopIfTrue="1">
      <formula>AND(D32="★",O32="★")</formula>
    </cfRule>
  </conditionalFormatting>
  <conditionalFormatting sqref="D9:H10 D12:H13 D15:H16">
    <cfRule type="expression" dxfId="90" priority="130">
      <formula>O35="★"</formula>
    </cfRule>
    <cfRule type="expression" dxfId="89" priority="128" stopIfTrue="1">
      <formula>AND(D35="★",O35="★")</formula>
    </cfRule>
    <cfRule type="expression" dxfId="88" priority="132">
      <formula>D35="★"</formula>
    </cfRule>
  </conditionalFormatting>
  <conditionalFormatting sqref="D11:H11 D14:H14 D17:H17">
    <cfRule type="expression" dxfId="87" priority="127" stopIfTrue="1">
      <formula>AND(D35="★",O35="★")</formula>
    </cfRule>
    <cfRule type="expression" dxfId="86" priority="131" stopIfTrue="1">
      <formula>D35="★"</formula>
    </cfRule>
    <cfRule type="expression" dxfId="85" priority="129" stopIfTrue="1">
      <formula>O35="★"</formula>
    </cfRule>
  </conditionalFormatting>
  <conditionalFormatting sqref="D21:H22 D24:H25">
    <cfRule type="expression" dxfId="84" priority="126">
      <formula>D47="★"</formula>
    </cfRule>
    <cfRule type="expression" dxfId="83" priority="122" stopIfTrue="1">
      <formula>AND(D47="★",O47="★")</formula>
    </cfRule>
    <cfRule type="expression" dxfId="82" priority="124">
      <formula>O47="★"</formula>
    </cfRule>
  </conditionalFormatting>
  <conditionalFormatting sqref="D23:H23 D26:H26">
    <cfRule type="expression" dxfId="81" priority="123" stopIfTrue="1">
      <formula>O47="★"</formula>
    </cfRule>
    <cfRule type="expression" dxfId="80" priority="121" stopIfTrue="1">
      <formula>AND(D47="★",O47="★")</formula>
    </cfRule>
    <cfRule type="expression" dxfId="79" priority="125" stopIfTrue="1">
      <formula>D47="★"</formula>
    </cfRule>
  </conditionalFormatting>
  <conditionalFormatting sqref="D27:H27">
    <cfRule type="expression" dxfId="78" priority="165" stopIfTrue="1">
      <formula>D53="★"</formula>
    </cfRule>
    <cfRule type="expression" dxfId="77" priority="164" stopIfTrue="1">
      <formula>O53="★"</formula>
    </cfRule>
    <cfRule type="expression" dxfId="76" priority="163" stopIfTrue="1">
      <formula>AND(D53="★",O53="★")</formula>
    </cfRule>
  </conditionalFormatting>
  <conditionalFormatting sqref="D32:H32">
    <cfRule type="expression" dxfId="75" priority="85" stopIfTrue="1">
      <formula>OR(D33="準備等",D33="事後処理")</formula>
    </cfRule>
    <cfRule type="expression" dxfId="74" priority="80" stopIfTrue="1">
      <formula>D32="★"</formula>
    </cfRule>
    <cfRule type="expression" dxfId="73" priority="82" stopIfTrue="1">
      <formula>D$32="(研)"</formula>
    </cfRule>
    <cfRule type="expression" dxfId="72" priority="88">
      <formula>O32="●"</formula>
    </cfRule>
  </conditionalFormatting>
  <conditionalFormatting sqref="D33:H33">
    <cfRule type="expression" dxfId="71" priority="83" stopIfTrue="1">
      <formula>D$32="(研)"</formula>
    </cfRule>
    <cfRule type="expression" dxfId="70" priority="87">
      <formula>O32="●"</formula>
    </cfRule>
    <cfRule type="expression" dxfId="69" priority="79" stopIfTrue="1">
      <formula>D32="★"</formula>
    </cfRule>
    <cfRule type="expression" dxfId="68" priority="84" stopIfTrue="1">
      <formula>OR(D33="準備等",D33="事後処理")</formula>
    </cfRule>
  </conditionalFormatting>
  <conditionalFormatting sqref="D34:H34">
    <cfRule type="expression" dxfId="67" priority="78" stopIfTrue="1">
      <formula>D32="★"</formula>
    </cfRule>
    <cfRule type="expression" dxfId="66" priority="81" stopIfTrue="1">
      <formula>OR(D33="準備等",D33="事後処理")</formula>
    </cfRule>
    <cfRule type="expression" dxfId="65" priority="86">
      <formula>O32="●"</formula>
    </cfRule>
  </conditionalFormatting>
  <conditionalFormatting sqref="D35:H35">
    <cfRule type="expression" dxfId="64" priority="63" stopIfTrue="1">
      <formula>OR(D36="準備等",D36="事後処理")</formula>
    </cfRule>
    <cfRule type="expression" dxfId="63" priority="66">
      <formula>O35="●"</formula>
    </cfRule>
    <cfRule type="expression" dxfId="62" priority="60" stopIfTrue="1">
      <formula>D$32="(研)"</formula>
    </cfRule>
    <cfRule type="expression" dxfId="61" priority="58" stopIfTrue="1">
      <formula>D35="★"</formula>
    </cfRule>
  </conditionalFormatting>
  <conditionalFormatting sqref="D36:H36">
    <cfRule type="expression" dxfId="60" priority="26">
      <formula>O35="●"</formula>
    </cfRule>
    <cfRule type="expression" dxfId="59" priority="25" stopIfTrue="1">
      <formula>OR(D36="準備等",D36="事後処理")</formula>
    </cfRule>
    <cfRule type="expression" dxfId="58" priority="24" stopIfTrue="1">
      <formula>D$32="(研)"</formula>
    </cfRule>
    <cfRule type="expression" dxfId="57" priority="23" stopIfTrue="1">
      <formula>D35="★"</formula>
    </cfRule>
  </conditionalFormatting>
  <conditionalFormatting sqref="D37:H37">
    <cfRule type="expression" dxfId="56" priority="64">
      <formula>O35="●"</formula>
    </cfRule>
    <cfRule type="expression" dxfId="55" priority="59" stopIfTrue="1">
      <formula>OR(D36="準備等",D36="事後処理")</formula>
    </cfRule>
    <cfRule type="expression" dxfId="54" priority="56" stopIfTrue="1">
      <formula>D35="★"</formula>
    </cfRule>
  </conditionalFormatting>
  <conditionalFormatting sqref="D38:H38">
    <cfRule type="expression" dxfId="53" priority="14" stopIfTrue="1">
      <formula>D38="★"</formula>
    </cfRule>
    <cfRule type="expression" dxfId="52" priority="16" stopIfTrue="1">
      <formula>D$32="(研)"</formula>
    </cfRule>
    <cfRule type="expression" dxfId="51" priority="19" stopIfTrue="1">
      <formula>OR(D39="準備等",D39="事後処理")</formula>
    </cfRule>
    <cfRule type="expression" dxfId="50" priority="22">
      <formula>O38="●"</formula>
    </cfRule>
  </conditionalFormatting>
  <conditionalFormatting sqref="D39:H39">
    <cfRule type="expression" dxfId="49" priority="13" stopIfTrue="1">
      <formula>D38="★"</formula>
    </cfRule>
    <cfRule type="expression" dxfId="48" priority="17" stopIfTrue="1">
      <formula>D$32="(研)"</formula>
    </cfRule>
    <cfRule type="expression" dxfId="47" priority="21">
      <formula>O38="●"</formula>
    </cfRule>
    <cfRule type="expression" dxfId="46" priority="18" stopIfTrue="1">
      <formula>OR(D39="準備等",D39="事後処理")</formula>
    </cfRule>
  </conditionalFormatting>
  <conditionalFormatting sqref="D40:H40">
    <cfRule type="expression" dxfId="45" priority="12" stopIfTrue="1">
      <formula>D38="★"</formula>
    </cfRule>
    <cfRule type="expression" dxfId="44" priority="15" stopIfTrue="1">
      <formula>OR(D39="準備等",D39="事後処理")</formula>
    </cfRule>
    <cfRule type="expression" dxfId="43" priority="20">
      <formula>O38="●"</formula>
    </cfRule>
  </conditionalFormatting>
  <conditionalFormatting sqref="D41:H41">
    <cfRule type="expression" dxfId="42" priority="6" stopIfTrue="1">
      <formula>D41="★"</formula>
    </cfRule>
    <cfRule type="expression" dxfId="41" priority="11">
      <formula>O41="●"</formula>
    </cfRule>
    <cfRule type="expression" dxfId="40" priority="9" stopIfTrue="1">
      <formula>OR(D42="準備等",D42="事後処理")</formula>
    </cfRule>
    <cfRule type="expression" dxfId="39" priority="8" stopIfTrue="1">
      <formula>D$32="(研)"</formula>
    </cfRule>
  </conditionalFormatting>
  <conditionalFormatting sqref="D42:H42">
    <cfRule type="expression" dxfId="38" priority="1" stopIfTrue="1">
      <formula>D41="★"</formula>
    </cfRule>
    <cfRule type="expression" dxfId="37" priority="2" stopIfTrue="1">
      <formula>D$32="(研)"</formula>
    </cfRule>
    <cfRule type="expression" dxfId="36" priority="3" stopIfTrue="1">
      <formula>OR(D42="準備等",D42="事後処理")</formula>
    </cfRule>
    <cfRule type="expression" dxfId="35" priority="4">
      <formula>O41="●"</formula>
    </cfRule>
  </conditionalFormatting>
  <conditionalFormatting sqref="D43:H43">
    <cfRule type="expression" dxfId="34" priority="10">
      <formula>O41="●"</formula>
    </cfRule>
    <cfRule type="expression" dxfId="33" priority="7" stopIfTrue="1">
      <formula>OR(D42="準備等",D42="事後処理")</formula>
    </cfRule>
    <cfRule type="expression" dxfId="32" priority="5" stopIfTrue="1">
      <formula>D41="★"</formula>
    </cfRule>
  </conditionalFormatting>
  <conditionalFormatting sqref="D47:H47 D50:H50">
    <cfRule type="expression" dxfId="31" priority="38" stopIfTrue="1">
      <formula>D$32="(研)"</formula>
    </cfRule>
    <cfRule type="expression" dxfId="30" priority="41" stopIfTrue="1">
      <formula>OR(D48="準備等",D48="事後処理")</formula>
    </cfRule>
    <cfRule type="expression" dxfId="29" priority="36" stopIfTrue="1">
      <formula>D47="★"</formula>
    </cfRule>
    <cfRule type="expression" dxfId="28" priority="44">
      <formula>O47="●"</formula>
    </cfRule>
  </conditionalFormatting>
  <conditionalFormatting sqref="D48:H48 D51:H51">
    <cfRule type="expression" dxfId="27" priority="40" stopIfTrue="1">
      <formula>OR(D48="準備等",D48="事後処理")</formula>
    </cfRule>
    <cfRule type="expression" dxfId="26" priority="39" stopIfTrue="1">
      <formula>D$32="(研)"</formula>
    </cfRule>
    <cfRule type="expression" dxfId="25" priority="35" stopIfTrue="1">
      <formula>D47="★"</formula>
    </cfRule>
    <cfRule type="expression" dxfId="24" priority="43">
      <formula>O47="●"</formula>
    </cfRule>
  </conditionalFormatting>
  <conditionalFormatting sqref="D49:H49 D52:H52">
    <cfRule type="expression" dxfId="23" priority="34" stopIfTrue="1">
      <formula>D47="★"</formula>
    </cfRule>
    <cfRule type="expression" dxfId="22" priority="37" stopIfTrue="1">
      <formula>OR(D48="準備等",D48="事後処理")</formula>
    </cfRule>
    <cfRule type="expression" dxfId="21" priority="42">
      <formula>O47="●"</formula>
    </cfRule>
  </conditionalFormatting>
  <conditionalFormatting sqref="D53:H53">
    <cfRule type="expression" dxfId="20" priority="33" stopIfTrue="1">
      <formula>OR(D54="準備等",D54="事後処理")</formula>
    </cfRule>
    <cfRule type="expression" dxfId="19" priority="31" stopIfTrue="1">
      <formula>D$32="(研)"</formula>
    </cfRule>
    <cfRule type="expression" dxfId="18" priority="28" stopIfTrue="1">
      <formula>D53="★"</formula>
    </cfRule>
  </conditionalFormatting>
  <conditionalFormatting sqref="D54:H54">
    <cfRule type="expression" dxfId="17" priority="32" stopIfTrue="1">
      <formula>OR(D54="準備等",D54="事後処理")</formula>
    </cfRule>
    <cfRule type="expression" dxfId="16" priority="30" stopIfTrue="1">
      <formula>D$32="(研)"</formula>
    </cfRule>
    <cfRule type="expression" dxfId="15" priority="29" stopIfTrue="1">
      <formula>D53="★"</formula>
    </cfRule>
  </conditionalFormatting>
  <conditionalFormatting sqref="D55:H55">
    <cfRule type="expression" dxfId="14" priority="104" stopIfTrue="1">
      <formula>D53="★"</formula>
    </cfRule>
    <cfRule type="expression" dxfId="13" priority="109" stopIfTrue="1">
      <formula>OR(D54="準備等",D54="事後処理")</formula>
    </cfRule>
  </conditionalFormatting>
  <conditionalFormatting sqref="G2">
    <cfRule type="containsBlanks" dxfId="12" priority="173" stopIfTrue="1">
      <formula>LEN(TRIM(G2))=0</formula>
    </cfRule>
  </conditionalFormatting>
  <conditionalFormatting sqref="L34:L37">
    <cfRule type="containsBlanks" dxfId="11" priority="27" stopIfTrue="1">
      <formula>LEN(TRIM(L34))=0</formula>
    </cfRule>
  </conditionalFormatting>
  <conditionalFormatting sqref="M34:M40">
    <cfRule type="containsBlanks" dxfId="10" priority="102" stopIfTrue="1">
      <formula>LEN(TRIM(M34))=0</formula>
    </cfRule>
  </conditionalFormatting>
  <conditionalFormatting sqref="M46:M51">
    <cfRule type="expression" dxfId="9" priority="100" stopIfTrue="1">
      <formula>$G$2="小学校"</formula>
    </cfRule>
    <cfRule type="containsBlanks" dxfId="8" priority="101" stopIfTrue="1">
      <formula>LEN(TRIM(M46))=0</formula>
    </cfRule>
  </conditionalFormatting>
  <conditionalFormatting sqref="M63:M64">
    <cfRule type="containsBlanks" dxfId="7" priority="168" stopIfTrue="1">
      <formula>LEN(TRIM(M63))=0</formula>
    </cfRule>
  </conditionalFormatting>
  <conditionalFormatting sqref="M2:O3">
    <cfRule type="containsBlanks" dxfId="6" priority="188" stopIfTrue="1">
      <formula>LEN(TRIM(M2))=0</formula>
    </cfRule>
  </conditionalFormatting>
  <conditionalFormatting sqref="O32:S32">
    <cfRule type="expression" dxfId="5" priority="94">
      <formula>O32="●"</formula>
    </cfRule>
  </conditionalFormatting>
  <conditionalFormatting sqref="O33:S33">
    <cfRule type="expression" dxfId="4" priority="93">
      <formula>O32="●"</formula>
    </cfRule>
  </conditionalFormatting>
  <conditionalFormatting sqref="O35:S35 O38:S38 O41:S41">
    <cfRule type="expression" dxfId="3" priority="92">
      <formula>O35="●"</formula>
    </cfRule>
  </conditionalFormatting>
  <conditionalFormatting sqref="O36:S36 O39:S39 O42:S42">
    <cfRule type="expression" dxfId="2" priority="91">
      <formula>O35="●"</formula>
    </cfRule>
  </conditionalFormatting>
  <conditionalFormatting sqref="O47:S47 O50:S50">
    <cfRule type="expression" dxfId="1" priority="90">
      <formula>O47="●"</formula>
    </cfRule>
  </conditionalFormatting>
  <conditionalFormatting sqref="O48:S48 O51:S51">
    <cfRule type="expression" dxfId="0" priority="89">
      <formula>O47="●"</formula>
    </cfRule>
  </conditionalFormatting>
  <dataValidations count="11">
    <dataValidation type="list" allowBlank="1" showInputMessage="1" showErrorMessage="1" sqref="O38:S38 O32:S32 O41:S41 O35:S35 O47:S47 O50:S50" xr:uid="{00000000-0002-0000-0500-000000000000}">
      <formula1>"●"</formula1>
    </dataValidation>
    <dataValidation type="list" allowBlank="1" showInputMessage="1" sqref="D60:H71 D75:H82" xr:uid="{00000000-0002-0000-0500-000001000000}">
      <formula1>"教材研究"</formula1>
    </dataValidation>
    <dataValidation type="list" allowBlank="1" showInputMessage="1" showErrorMessage="1" sqref="G2:I3" xr:uid="{00000000-0002-0000-0500-000002000000}">
      <formula1>"小学校,中学校,(前期課程),(後期課程)"</formula1>
    </dataValidation>
    <dataValidation type="list" allowBlank="1" showInputMessage="1" showErrorMessage="1" sqref="D53:H53 D32:H32 D50:H50 D35:H35 D47:H47 D41:H41 D38:H38" xr:uid="{00000000-0002-0000-0500-000003000000}">
      <formula1>"★"</formula1>
    </dataValidation>
    <dataValidation imeMode="hiragana" allowBlank="1" showInputMessage="1" showErrorMessage="1" sqref="C2 B8:B14 B34:B40 M63:M68 B63:B68 M34:M40" xr:uid="{00000000-0002-0000-0500-000004000000}"/>
    <dataValidation type="list" allowBlank="1" showInputMessage="1" sqref="D33:H33 D36:H36 D54:H54 D51:H51 D48:H48 D42:H42 D39:H39" xr:uid="{00000000-0002-0000-0500-000005000000}">
      <formula1>"校内研修,準備等,事後処理"</formula1>
    </dataValidation>
    <dataValidation type="list" imeMode="hiragana" allowBlank="1" showInputMessage="1" sqref="A8:A11 A34:A37 L34:L37" xr:uid="{00000000-0002-0000-0500-000006000000}">
      <formula1>"無"</formula1>
    </dataValidation>
    <dataValidation type="list" allowBlank="1" showInputMessage="1" showErrorMessage="1" sqref="B21:B24 B46:B51 M46:M51" xr:uid="{00000000-0002-0000-0500-000007000000}">
      <formula1>"国　語,社　会,数　学,理　科,音　楽,美　術,保健体育,技　術,家　庭,英　語"</formula1>
    </dataValidation>
    <dataValidation type="list" allowBlank="1" showInputMessage="1" showErrorMessage="1" sqref="D55:H55 O55 D52:H52 D34:H34 D37:H37 D49:H49 D43:H43 D40:H40" xr:uid="{00000000-0002-0000-0500-000008000000}">
      <formula1>"示範,参観"</formula1>
    </dataValidation>
    <dataValidation type="list" allowBlank="1" showInputMessage="1" showErrorMessage="1" sqref="P55:S55" xr:uid="{00000000-0002-0000-0500-000009000000}">
      <formula1>"(研)"</formula1>
    </dataValidation>
    <dataValidation type="list" allowBlank="1" showInputMessage="1" showErrorMessage="1" sqref="D14:H14 D17:H17 D8:H8 D23:H23 D11:H11 D26:H26" xr:uid="{00000000-0002-0000-0500-00000A000000}">
      <formula1>"参観,被参観"</formula1>
    </dataValidation>
  </dataValidations>
  <printOptions horizontalCentered="1"/>
  <pageMargins left="0.39370078740157483" right="0.39370078740157483" top="0.35433070866141736" bottom="0.39370078740157483" header="0.19685039370078741" footer="0.19685039370078741"/>
  <pageSetup paperSize="9" scale="50" firstPageNumber="22" orientation="portrait" useFirstPageNumber="1" r:id="rId1"/>
  <headerFooter scaleWithDoc="0"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"/>
  <sheetViews>
    <sheetView view="pageBreakPreview" zoomScale="82" zoomScaleNormal="120" zoomScaleSheetLayoutView="82" zoomScalePageLayoutView="25" workbookViewId="0">
      <selection activeCell="O134" sqref="O134"/>
    </sheetView>
  </sheetViews>
  <sheetFormatPr defaultRowHeight="13" x14ac:dyDescent="0.2"/>
  <cols>
    <col min="1" max="9" width="9" style="98"/>
    <col min="10" max="10" width="9" style="98" customWidth="1"/>
    <col min="266" max="266" width="9" customWidth="1"/>
    <col min="522" max="522" width="9" customWidth="1"/>
    <col min="778" max="778" width="9" customWidth="1"/>
    <col min="1034" max="1034" width="9" customWidth="1"/>
    <col min="1290" max="1290" width="9" customWidth="1"/>
    <col min="1546" max="1546" width="9" customWidth="1"/>
    <col min="1802" max="1802" width="9" customWidth="1"/>
    <col min="2058" max="2058" width="9" customWidth="1"/>
    <col min="2314" max="2314" width="9" customWidth="1"/>
    <col min="2570" max="2570" width="9" customWidth="1"/>
    <col min="2826" max="2826" width="9" customWidth="1"/>
    <col min="3082" max="3082" width="9" customWidth="1"/>
    <col min="3338" max="3338" width="9" customWidth="1"/>
    <col min="3594" max="3594" width="9" customWidth="1"/>
    <col min="3850" max="3850" width="9" customWidth="1"/>
    <col min="4106" max="4106" width="9" customWidth="1"/>
    <col min="4362" max="4362" width="9" customWidth="1"/>
    <col min="4618" max="4618" width="9" customWidth="1"/>
    <col min="4874" max="4874" width="9" customWidth="1"/>
    <col min="5130" max="5130" width="9" customWidth="1"/>
    <col min="5386" max="5386" width="9" customWidth="1"/>
    <col min="5642" max="5642" width="9" customWidth="1"/>
    <col min="5898" max="5898" width="9" customWidth="1"/>
    <col min="6154" max="6154" width="9" customWidth="1"/>
    <col min="6410" max="6410" width="9" customWidth="1"/>
    <col min="6666" max="6666" width="9" customWidth="1"/>
    <col min="6922" max="6922" width="9" customWidth="1"/>
    <col min="7178" max="7178" width="9" customWidth="1"/>
    <col min="7434" max="7434" width="9" customWidth="1"/>
    <col min="7690" max="7690" width="9" customWidth="1"/>
    <col min="7946" max="7946" width="9" customWidth="1"/>
    <col min="8202" max="8202" width="9" customWidth="1"/>
    <col min="8458" max="8458" width="9" customWidth="1"/>
    <col min="8714" max="8714" width="9" customWidth="1"/>
    <col min="8970" max="8970" width="9" customWidth="1"/>
    <col min="9226" max="9226" width="9" customWidth="1"/>
    <col min="9482" max="9482" width="9" customWidth="1"/>
    <col min="9738" max="9738" width="9" customWidth="1"/>
    <col min="9994" max="9994" width="9" customWidth="1"/>
    <col min="10250" max="10250" width="9" customWidth="1"/>
    <col min="10506" max="10506" width="9" customWidth="1"/>
    <col min="10762" max="10762" width="9" customWidth="1"/>
    <col min="11018" max="11018" width="9" customWidth="1"/>
    <col min="11274" max="11274" width="9" customWidth="1"/>
    <col min="11530" max="11530" width="9" customWidth="1"/>
    <col min="11786" max="11786" width="9" customWidth="1"/>
    <col min="12042" max="12042" width="9" customWidth="1"/>
    <col min="12298" max="12298" width="9" customWidth="1"/>
    <col min="12554" max="12554" width="9" customWidth="1"/>
    <col min="12810" max="12810" width="9" customWidth="1"/>
    <col min="13066" max="13066" width="9" customWidth="1"/>
    <col min="13322" max="13322" width="9" customWidth="1"/>
    <col min="13578" max="13578" width="9" customWidth="1"/>
    <col min="13834" max="13834" width="9" customWidth="1"/>
    <col min="14090" max="14090" width="9" customWidth="1"/>
    <col min="14346" max="14346" width="9" customWidth="1"/>
    <col min="14602" max="14602" width="9" customWidth="1"/>
    <col min="14858" max="14858" width="9" customWidth="1"/>
    <col min="15114" max="15114" width="9" customWidth="1"/>
    <col min="15370" max="15370" width="9" customWidth="1"/>
    <col min="15626" max="15626" width="9" customWidth="1"/>
    <col min="15882" max="15882" width="9" customWidth="1"/>
    <col min="16138" max="16138" width="9" customWidth="1"/>
  </cols>
  <sheetData/>
  <sheetProtection sheet="1" objects="1" scenarios="1"/>
  <phoneticPr fontId="2"/>
  <pageMargins left="0.51181102362204722" right="0.51181102362204722" top="0.74803149606299213" bottom="0.6692913385826772" header="0.31496062992125984" footer="0.31496062992125984"/>
  <pageSetup paperSize="9" firstPageNumber="23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書式（資料5-1）</vt:lpstr>
      <vt:lpstr>書式（資料5-1　玉突き）</vt:lpstr>
      <vt:lpstr>記入例（従来）</vt:lpstr>
      <vt:lpstr>記入例（拠点校）</vt:lpstr>
      <vt:lpstr>記入例（中学校玉突き）</vt:lpstr>
      <vt:lpstr>記入例（小学校玉突き）</vt:lpstr>
      <vt:lpstr>作成上の留意点</vt:lpstr>
      <vt:lpstr>'記入例（拠点校）'!Print_Area</vt:lpstr>
      <vt:lpstr>'記入例（従来）'!Print_Area</vt:lpstr>
      <vt:lpstr>'記入例（小学校玉突き）'!Print_Area</vt:lpstr>
      <vt:lpstr>'記入例（中学校玉突き）'!Print_Area</vt:lpstr>
      <vt:lpstr>作成上の留意点!Print_Area</vt:lpstr>
      <vt:lpstr>'書式（資料5-1　玉突き）'!Print_Area</vt:lpstr>
      <vt:lpstr>'書式（資料5-1）'!Print_Area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2020-12-08T02:57:08Z</dcterms:created>
  <dcterms:modified xsi:type="dcterms:W3CDTF">2025-03-07T01:37:11Z</dcterms:modified>
</cp:coreProperties>
</file>