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71.135\TABUNKA-kyoyu\00 新フォルダ\36 日本語関連（文化庁関係含む）\R８-8 オンライン日本語教室実施事業\01予算執行書\"/>
    </mc:Choice>
  </mc:AlternateContent>
  <xr:revisionPtr revIDLastSave="0" documentId="8_{55364458-2081-4333-834C-2DAC16FC983C}" xr6:coauthVersionLast="47" xr6:coauthVersionMax="47" xr10:uidLastSave="{00000000-0000-0000-0000-000000000000}"/>
  <bookViews>
    <workbookView xWindow="-108" yWindow="-108" windowWidth="23256" windowHeight="12456" xr2:uid="{E5DBF96B-75D1-4B72-99D8-493606A6CEA0}"/>
  </bookViews>
  <sheets>
    <sheet name="（様式６）委託内訳書" sheetId="1" r:id="rId1"/>
  </sheets>
  <externalReferences>
    <externalReference r:id="rId2"/>
    <externalReference r:id="rId3"/>
  </externalReferences>
  <definedNames>
    <definedName name="A">[1]取組マスタ!#REF!</definedName>
    <definedName name="_xlnm.Print_Area" localSheetId="0">'（様式６）委託内訳書'!$A$1:$Q$129</definedName>
    <definedName name="支出" localSheetId="0">[2]経費マスタ!$A$3:$A$15</definedName>
    <definedName name="支出">[1]経費マスタ!$A$3:$A$14</definedName>
    <definedName name="支出様式６" localSheetId="0">[2]経費マスタ!$B$3:$B$16</definedName>
    <definedName name="事業形態" localSheetId="0">[2]経費マスタ!#REF!</definedName>
    <definedName name="事業形態">[1]経費マスタ!#REF!</definedName>
    <definedName name="収入" localSheetId="0">[2]経費マスタ!$C$3:$C$9</definedName>
    <definedName name="収入">[1]経費マスタ!$D$3:$D$9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7" i="1" l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W44" i="1"/>
  <c r="P44" i="1"/>
  <c r="W43" i="1"/>
  <c r="W45" i="1" s="1"/>
  <c r="P43" i="1"/>
  <c r="P42" i="1"/>
  <c r="P41" i="1"/>
  <c r="P40" i="1"/>
  <c r="P39" i="1"/>
  <c r="P38" i="1"/>
  <c r="W37" i="1"/>
  <c r="P37" i="1"/>
  <c r="W36" i="1"/>
  <c r="P36" i="1"/>
  <c r="W35" i="1"/>
  <c r="P35" i="1"/>
  <c r="W34" i="1"/>
  <c r="P34" i="1"/>
  <c r="W33" i="1"/>
  <c r="P33" i="1"/>
  <c r="W32" i="1"/>
  <c r="P32" i="1"/>
  <c r="W31" i="1"/>
  <c r="P31" i="1"/>
  <c r="W30" i="1"/>
  <c r="P30" i="1"/>
  <c r="W29" i="1"/>
  <c r="P29" i="1"/>
  <c r="W28" i="1"/>
  <c r="P28" i="1"/>
  <c r="W27" i="1"/>
  <c r="P27" i="1"/>
  <c r="W26" i="1"/>
  <c r="P26" i="1"/>
  <c r="W25" i="1"/>
  <c r="W38" i="1" s="1"/>
  <c r="O2" i="1" s="1"/>
  <c r="P25" i="1"/>
  <c r="P24" i="1"/>
  <c r="W23" i="1"/>
  <c r="P23" i="1"/>
  <c r="W22" i="1"/>
  <c r="P22" i="1"/>
  <c r="W21" i="1"/>
  <c r="P21" i="1"/>
  <c r="W20" i="1"/>
  <c r="P20" i="1"/>
  <c r="W19" i="1"/>
  <c r="P19" i="1"/>
  <c r="W18" i="1"/>
  <c r="P18" i="1"/>
  <c r="W17" i="1"/>
  <c r="P17" i="1"/>
  <c r="W16" i="1"/>
  <c r="P16" i="1"/>
  <c r="W15" i="1"/>
  <c r="P15" i="1"/>
  <c r="W14" i="1"/>
  <c r="P14" i="1"/>
  <c r="W13" i="1"/>
  <c r="P13" i="1"/>
  <c r="W12" i="1"/>
  <c r="P12" i="1"/>
  <c r="W11" i="1"/>
  <c r="W24" i="1" s="1"/>
  <c r="P11" i="1"/>
  <c r="P10" i="1"/>
  <c r="O1" i="1" l="1"/>
  <c r="W39" i="1"/>
  <c r="W6" i="1" l="1"/>
  <c r="O3" i="1"/>
</calcChain>
</file>

<file path=xl/sharedStrings.xml><?xml version="1.0" encoding="utf-8"?>
<sst xmlns="http://schemas.openxmlformats.org/spreadsheetml/2006/main" count="86" uniqueCount="49">
  <si>
    <t>事業者番号</t>
    <rPh sb="0" eb="2">
      <t>ジギョウ</t>
    </rPh>
    <rPh sb="2" eb="3">
      <t>シャ</t>
    </rPh>
    <rPh sb="3" eb="5">
      <t>バンゴウ</t>
    </rPh>
    <phoneticPr fontId="4"/>
  </si>
  <si>
    <t>事業形態</t>
    <rPh sb="0" eb="2">
      <t>ジギョウ</t>
    </rPh>
    <rPh sb="2" eb="4">
      <t>ケイタイ</t>
    </rPh>
    <phoneticPr fontId="4"/>
  </si>
  <si>
    <t>受託事業者名</t>
    <rPh sb="0" eb="2">
      <t>ジュタク</t>
    </rPh>
    <rPh sb="2" eb="4">
      <t>ジギョウ</t>
    </rPh>
    <rPh sb="4" eb="5">
      <t>シャ</t>
    </rPh>
    <rPh sb="5" eb="6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</si>
  <si>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</si>
  <si>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委託</t>
    <rPh sb="0" eb="2">
      <t>イタク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</si>
  <si>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</si>
  <si>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委託費合計</t>
    <rPh sb="0" eb="2">
      <t>イタク</t>
    </rPh>
    <rPh sb="2" eb="3">
      <t>ヒ</t>
    </rPh>
    <rPh sb="3" eb="5">
      <t>ゴウケイ</t>
    </rPh>
    <phoneticPr fontId="4"/>
  </si>
  <si>
    <t>※受託事業者が未定の場合は記載してください</t>
    <rPh sb="1" eb="3">
      <t>ジュタク</t>
    </rPh>
    <rPh sb="3" eb="5">
      <t>ジギョウ</t>
    </rPh>
    <rPh sb="5" eb="6">
      <t>シャ</t>
    </rPh>
    <rPh sb="7" eb="9">
      <t>ミテイ</t>
    </rPh>
    <rPh sb="10" eb="12">
      <t>バアイ</t>
    </rPh>
    <rPh sb="13" eb="15">
      <t>キサイ</t>
    </rPh>
    <phoneticPr fontId="4"/>
  </si>
  <si>
    <t>【収支の部】</t>
    <rPh sb="1" eb="3">
      <t>シュウシ</t>
    </rPh>
    <rPh sb="4" eb="5">
      <t>ブ</t>
    </rPh>
    <phoneticPr fontId="4"/>
  </si>
  <si>
    <t>（単位：円）</t>
    <rPh sb="1" eb="3">
      <t>タンイ</t>
    </rPh>
    <rPh sb="4" eb="5">
      <t>エン</t>
    </rPh>
    <phoneticPr fontId="4"/>
  </si>
  <si>
    <t>入札方法</t>
    <rPh sb="0" eb="2">
      <t>ニュウサツ</t>
    </rPh>
    <rPh sb="2" eb="4">
      <t>ホウホウ</t>
    </rPh>
    <phoneticPr fontId="4"/>
  </si>
  <si>
    <t>受託事業者選定の手順と基準</t>
    <rPh sb="0" eb="2">
      <t>ジュタク</t>
    </rPh>
    <rPh sb="2" eb="4">
      <t>ジギョウ</t>
    </rPh>
    <rPh sb="4" eb="5">
      <t>シャ</t>
    </rPh>
    <rPh sb="5" eb="7">
      <t>センテイ</t>
    </rPh>
    <rPh sb="8" eb="10">
      <t>テジュン</t>
    </rPh>
    <rPh sb="11" eb="13">
      <t>キジュン</t>
    </rPh>
    <phoneticPr fontId="4"/>
  </si>
  <si>
    <t>収支</t>
    <rPh sb="0" eb="2">
      <t>シュウシ</t>
    </rPh>
    <phoneticPr fontId="4"/>
  </si>
  <si>
    <t>（支出の部）</t>
    <rPh sb="1" eb="3">
      <t>シシュツ</t>
    </rPh>
    <rPh sb="4" eb="5">
      <t>ブ</t>
    </rPh>
    <phoneticPr fontId="4"/>
  </si>
  <si>
    <t>No.</t>
    <phoneticPr fontId="4"/>
  </si>
  <si>
    <t>費目</t>
    <rPh sb="0" eb="2">
      <t>ヒモク</t>
    </rPh>
    <phoneticPr fontId="4"/>
  </si>
  <si>
    <t>内　　訳</t>
    <rPh sb="0" eb="1">
      <t>ウチ</t>
    </rPh>
    <rPh sb="3" eb="4">
      <t>ヤク</t>
    </rPh>
    <phoneticPr fontId="4"/>
  </si>
  <si>
    <t>（単価）</t>
    <rPh sb="1" eb="3">
      <t>タンカ</t>
    </rPh>
    <phoneticPr fontId="4"/>
  </si>
  <si>
    <t>×</t>
  </si>
  <si>
    <t>（数量）</t>
    <rPh sb="1" eb="3">
      <t>スウリョウ</t>
    </rPh>
    <phoneticPr fontId="4"/>
  </si>
  <si>
    <t>（単位）</t>
    <rPh sb="1" eb="3">
      <t>タンイ</t>
    </rPh>
    <phoneticPr fontId="4"/>
  </si>
  <si>
    <t>（数量）</t>
  </si>
  <si>
    <t>＋</t>
  </si>
  <si>
    <t>（調整額）</t>
    <rPh sb="1" eb="3">
      <t>チョウセイ</t>
    </rPh>
    <rPh sb="3" eb="4">
      <t>ガク</t>
    </rPh>
    <phoneticPr fontId="4"/>
  </si>
  <si>
    <t>＝</t>
  </si>
  <si>
    <t>(金額)</t>
    <rPh sb="1" eb="3">
      <t>キンガク</t>
    </rPh>
    <phoneticPr fontId="4"/>
  </si>
  <si>
    <t>補助
対象外</t>
    <rPh sb="0" eb="2">
      <t>ホジョ</t>
    </rPh>
    <rPh sb="3" eb="5">
      <t>タイショウ</t>
    </rPh>
    <rPh sb="5" eb="6">
      <t>ガイ</t>
    </rPh>
    <phoneticPr fontId="4"/>
  </si>
  <si>
    <t>【支出の部】</t>
    <rPh sb="1" eb="3">
      <t>シシュツ</t>
    </rPh>
    <rPh sb="4" eb="5">
      <t>ブ</t>
    </rPh>
    <phoneticPr fontId="4"/>
  </si>
  <si>
    <t>金額</t>
    <rPh sb="0" eb="2">
      <t>キンガク</t>
    </rPh>
    <phoneticPr fontId="4"/>
  </si>
  <si>
    <t>人件費</t>
    <phoneticPr fontId="4"/>
  </si>
  <si>
    <t>諸謝金</t>
    <rPh sb="0" eb="3">
      <t>ショシャキン</t>
    </rPh>
    <phoneticPr fontId="4"/>
  </si>
  <si>
    <t>旅費・交通費</t>
    <rPh sb="0" eb="2">
      <t>リョヒ</t>
    </rPh>
    <rPh sb="3" eb="6">
      <t>コウツウヒ</t>
    </rPh>
    <phoneticPr fontId="4"/>
  </si>
  <si>
    <t>消耗品費</t>
    <rPh sb="0" eb="3">
      <t>ショウモウヒン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</si>
  <si>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</si>
  <si>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借料及び損料</t>
    <rPh sb="0" eb="2">
      <t>シャクリョウ</t>
    </rPh>
    <rPh sb="2" eb="3">
      <t>オヨ</t>
    </rPh>
    <rPh sb="4" eb="5">
      <t>ソン</t>
    </rPh>
    <rPh sb="5" eb="6">
      <t>リョウ</t>
    </rPh>
    <phoneticPr fontId="4"/>
  </si>
  <si>
    <t>会議費</t>
    <rPh sb="0" eb="2">
      <t>カイギ</t>
    </rPh>
    <rPh sb="2" eb="3">
      <t>ヒ</t>
    </rPh>
    <phoneticPr fontId="4"/>
  </si>
  <si>
    <t>保険料</t>
    <rPh sb="0" eb="3">
      <t>ホケンリョウ</t>
    </rPh>
    <phoneticPr fontId="4"/>
  </si>
  <si>
    <t>雑役務費</t>
    <rPh sb="0" eb="4">
      <t>ザツエキムヒ</t>
    </rPh>
    <phoneticPr fontId="4"/>
  </si>
  <si>
    <t>委託費</t>
  </si>
  <si>
    <t>補助金</t>
    <rPh sb="0" eb="3">
      <t>ホジョキン</t>
    </rPh>
    <phoneticPr fontId="4"/>
  </si>
  <si>
    <t>一般管理費</t>
    <rPh sb="0" eb="2">
      <t>イッパン</t>
    </rPh>
    <rPh sb="2" eb="5">
      <t>カンリヒ</t>
    </rPh>
    <phoneticPr fontId="4"/>
  </si>
  <si>
    <t>その他</t>
    <rPh sb="2" eb="3">
      <t>タ</t>
    </rPh>
    <phoneticPr fontId="4"/>
  </si>
  <si>
    <t>小   計（C）</t>
    <rPh sb="0" eb="1">
      <t>ショウ</t>
    </rPh>
    <rPh sb="4" eb="5">
      <t>ケイ</t>
    </rPh>
    <phoneticPr fontId="4"/>
  </si>
  <si>
    <t>小   計（Ｅ）</t>
    <rPh sb="0" eb="1">
      <t>ショウ</t>
    </rPh>
    <rPh sb="4" eb="5">
      <t>ケイ</t>
    </rPh>
    <phoneticPr fontId="4"/>
  </si>
  <si>
    <t>合   計（F）</t>
    <rPh sb="0" eb="1">
      <t>ゴウ</t>
    </rPh>
    <rPh sb="4" eb="5">
      <t>ケイ</t>
    </rPh>
    <phoneticPr fontId="4"/>
  </si>
  <si>
    <t>【収入の部】</t>
    <rPh sb="1" eb="3">
      <t>シュウニュウ</t>
    </rPh>
    <rPh sb="4" eb="5">
      <t>ブ</t>
    </rPh>
    <phoneticPr fontId="4"/>
  </si>
  <si>
    <t>自己収入</t>
    <rPh sb="0" eb="2">
      <t>ジコ</t>
    </rPh>
    <rPh sb="2" eb="4">
      <t>シュウニュウ</t>
    </rPh>
    <phoneticPr fontId="4"/>
  </si>
  <si>
    <t>事業収入</t>
    <rPh sb="0" eb="2">
      <t>ジギョウ</t>
    </rPh>
    <rPh sb="2" eb="4">
      <t>シュウニュウ</t>
    </rPh>
    <phoneticPr fontId="4"/>
  </si>
  <si>
    <t>（収入の部）</t>
    <rPh sb="1" eb="3">
      <t>シュウニュウ</t>
    </rPh>
    <rPh sb="4" eb="5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</si>
</sst>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;;"/>
    <numFmt numFmtId="177" formatCode="#,##0&quot;円&quot;"/>
    <numFmt numFmtId="178" formatCode="#,##0;&quot;△ &quot;#,##0"/>
    <numFmt numFmtId="179" formatCode="#,##0.00;&quot;△ &quot;#,##0.00"/>
    <numFmt numFmtId="180" formatCode="#,##0.00_ "/>
  </numFmts>
  <fonts count="1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79">
    <xf numFmtId="0" fontId="0" fillId="0" borderId="0" xfId="0">
      <alignment vertical="center"/>
    </xf>
    <xf numFmtId="38" fontId="2" fillId="2" borderId="3" xfId="2" applyFont="1" applyFill="1" applyBorder="1" applyAlignment="1" applyProtection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>
      <alignment vertical="center"/>
    </xf>
    <xf numFmtId="0" fontId="0" fillId="0" borderId="0" xfId="5" applyFont="1" applyProtection="1">
      <alignment vertical="center"/>
      <protection locked="0"/>
    </xf>
    <xf numFmtId="0" fontId="7" fillId="0" borderId="0" xfId="3" applyAlignment="1">
      <alignment vertical="center" wrapText="1"/>
    </xf>
    <xf numFmtId="38" fontId="2" fillId="0" borderId="0" xfId="2" applyFont="1" applyFill="1" applyBorder="1" applyAlignment="1" applyProtection="1">
      <alignment horizontal="center" vertical="center" wrapText="1"/>
    </xf>
    <xf numFmtId="38" fontId="2" fillId="0" borderId="0" xfId="2" applyFont="1" applyFill="1" applyBorder="1" applyAlignment="1" applyProtection="1">
      <alignment horizontal="center" vertical="center" wrapText="1"/>
      <protection locked="0"/>
    </xf>
    <xf numFmtId="176" fontId="5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 applyAlignment="1">
      <alignment horizontal="center" vertical="center" shrinkToFit="1"/>
    </xf>
    <xf numFmtId="177" fontId="8" fillId="0" borderId="0" xfId="3" applyNumberFormat="1" applyFont="1" applyAlignment="1">
      <alignment horizontal="right" vertical="center" shrinkToFit="1"/>
    </xf>
    <xf numFmtId="0" fontId="0" fillId="0" borderId="0" xfId="5" applyFont="1">
      <alignment vertical="center"/>
    </xf>
    <xf numFmtId="0" fontId="7" fillId="0" borderId="0" xfId="4" applyAlignment="1">
      <alignment horizontal="right" vertical="center"/>
    </xf>
    <xf numFmtId="178" fontId="7" fillId="0" borderId="15" xfId="4" applyNumberFormat="1" applyBorder="1">
      <alignment vertical="center"/>
    </xf>
    <xf numFmtId="38" fontId="9" fillId="0" borderId="0" xfId="2" applyFont="1" applyFill="1">
      <alignment vertical="center"/>
    </xf>
    <xf numFmtId="38" fontId="2" fillId="0" borderId="0" xfId="2" applyFont="1" applyFill="1" applyAlignment="1">
      <alignment horizontal="center" vertical="center"/>
    </xf>
    <xf numFmtId="0" fontId="10" fillId="0" borderId="12" xfId="4" applyFont="1" applyBorder="1" applyAlignment="1">
      <alignment horizontal="right" vertical="center" shrinkToFit="1"/>
    </xf>
    <xf numFmtId="38" fontId="6" fillId="0" borderId="12" xfId="1" applyFont="1" applyFill="1" applyBorder="1" applyAlignment="1">
      <alignment horizontal="right" vertical="center"/>
    </xf>
    <xf numFmtId="38" fontId="12" fillId="0" borderId="17" xfId="2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  <xf numFmtId="0" fontId="13" fillId="5" borderId="4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/>
    </xf>
    <xf numFmtId="38" fontId="12" fillId="2" borderId="4" xfId="2" applyFont="1" applyFill="1" applyBorder="1" applyAlignment="1">
      <alignment horizontal="center" vertical="center"/>
    </xf>
    <xf numFmtId="38" fontId="13" fillId="0" borderId="19" xfId="2" applyFont="1" applyFill="1" applyBorder="1" applyAlignment="1" applyProtection="1">
      <alignment horizontal="center" vertical="center" wrapText="1"/>
    </xf>
    <xf numFmtId="38" fontId="2" fillId="0" borderId="0" xfId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22" xfId="2" applyFont="1" applyFill="1" applyBorder="1" applyAlignment="1" applyProtection="1">
      <alignment horizontal="center" vertical="center" shrinkToFit="1"/>
      <protection locked="0"/>
    </xf>
    <xf numFmtId="0" fontId="2" fillId="4" borderId="22" xfId="3" applyFont="1" applyFill="1" applyBorder="1" applyAlignment="1" applyProtection="1">
      <alignment vertical="center" wrapText="1"/>
      <protection locked="0"/>
    </xf>
    <xf numFmtId="0" fontId="2" fillId="5" borderId="23" xfId="3" applyFont="1" applyFill="1" applyBorder="1" applyAlignment="1" applyProtection="1">
      <alignment horizontal="center" vertical="center" shrinkToFit="1"/>
      <protection locked="0"/>
    </xf>
    <xf numFmtId="178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3" xfId="3" applyFont="1" applyFill="1" applyBorder="1" applyAlignment="1" applyProtection="1">
      <alignment horizontal="center" vertical="center" shrinkToFit="1"/>
      <protection locked="0"/>
    </xf>
    <xf numFmtId="0" fontId="2" fillId="5" borderId="23" xfId="3" applyFont="1" applyFill="1" applyBorder="1" applyAlignment="1" applyProtection="1">
      <alignment vertical="center" shrinkToFit="1"/>
      <protection locked="0"/>
    </xf>
    <xf numFmtId="179" fontId="2" fillId="4" borderId="23" xfId="2" applyNumberFormat="1" applyFont="1" applyFill="1" applyBorder="1" applyAlignment="1" applyProtection="1">
      <alignment vertical="center" shrinkToFit="1"/>
      <protection locked="0"/>
    </xf>
    <xf numFmtId="178" fontId="2" fillId="4" borderId="23" xfId="2" applyNumberFormat="1" applyFont="1" applyFill="1" applyBorder="1" applyAlignment="1" applyProtection="1">
      <alignment vertical="center" shrinkToFit="1"/>
      <protection locked="0"/>
    </xf>
    <xf numFmtId="0" fontId="2" fillId="0" borderId="23" xfId="3" applyFont="1" applyBorder="1" applyAlignment="1" applyProtection="1">
      <alignment horizontal="center" vertical="center" shrinkToFit="1"/>
      <protection locked="0"/>
    </xf>
    <xf numFmtId="178" fontId="2" fillId="2" borderId="23" xfId="3" applyNumberFormat="1" applyFont="1" applyFill="1" applyBorder="1" applyAlignment="1">
      <alignment vertical="center" shrinkToFit="1"/>
    </xf>
    <xf numFmtId="38" fontId="2" fillId="0" borderId="24" xfId="2" applyFont="1" applyFill="1" applyBorder="1" applyAlignment="1" applyProtection="1">
      <alignment horizontal="center" vertical="center" textRotation="255"/>
      <protection locked="0"/>
    </xf>
    <xf numFmtId="38" fontId="2" fillId="0" borderId="3" xfId="1" applyFont="1" applyFill="1" applyBorder="1" applyAlignment="1" applyProtection="1">
      <alignment horizontal="center" vertical="center" wrapText="1"/>
    </xf>
    <xf numFmtId="0" fontId="2" fillId="4" borderId="27" xfId="3" applyFont="1" applyFill="1" applyBorder="1" applyAlignment="1" applyProtection="1">
      <alignment vertical="center" wrapText="1"/>
      <protection locked="0"/>
    </xf>
    <xf numFmtId="0" fontId="2" fillId="5" borderId="28" xfId="3" applyFont="1" applyFill="1" applyBorder="1" applyAlignment="1" applyProtection="1">
      <alignment horizontal="center" vertical="center" shrinkToFit="1"/>
      <protection locked="0"/>
    </xf>
    <xf numFmtId="178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8" xfId="3" applyFont="1" applyFill="1" applyBorder="1" applyAlignment="1" applyProtection="1">
      <alignment horizontal="center" vertical="center" shrinkToFit="1"/>
      <protection locked="0"/>
    </xf>
    <xf numFmtId="0" fontId="2" fillId="5" borderId="28" xfId="3" applyFont="1" applyFill="1" applyBorder="1" applyAlignment="1" applyProtection="1">
      <alignment vertical="center" shrinkToFit="1"/>
      <protection locked="0"/>
    </xf>
    <xf numFmtId="179" fontId="2" fillId="4" borderId="28" xfId="2" applyNumberFormat="1" applyFont="1" applyFill="1" applyBorder="1" applyAlignment="1" applyProtection="1">
      <alignment vertical="center" shrinkToFit="1"/>
      <protection locked="0"/>
    </xf>
    <xf numFmtId="178" fontId="2" fillId="4" borderId="28" xfId="2" applyNumberFormat="1" applyFont="1" applyFill="1" applyBorder="1" applyAlignment="1" applyProtection="1">
      <alignment vertical="center" shrinkToFit="1"/>
      <protection locked="0"/>
    </xf>
    <xf numFmtId="0" fontId="2" fillId="0" borderId="28" xfId="3" applyFont="1" applyBorder="1" applyAlignment="1" applyProtection="1">
      <alignment horizontal="center" vertical="center" shrinkToFit="1"/>
      <protection locked="0"/>
    </xf>
    <xf numFmtId="178" fontId="2" fillId="2" borderId="28" xfId="3" applyNumberFormat="1" applyFont="1" applyFill="1" applyBorder="1" applyAlignment="1">
      <alignment vertical="center" shrinkToFit="1"/>
    </xf>
    <xf numFmtId="38" fontId="2" fillId="0" borderId="29" xfId="2" applyFont="1" applyFill="1" applyBorder="1" applyAlignment="1" applyProtection="1">
      <alignment horizontal="center" vertical="center" textRotation="255"/>
      <protection locked="0"/>
    </xf>
    <xf numFmtId="38" fontId="2" fillId="2" borderId="30" xfId="1" applyFont="1" applyFill="1" applyBorder="1" applyAlignment="1" applyProtection="1">
      <alignment horizontal="center" vertical="center" wrapText="1"/>
    </xf>
    <xf numFmtId="178" fontId="2" fillId="2" borderId="30" xfId="1" applyNumberFormat="1" applyFont="1" applyFill="1" applyBorder="1" applyAlignment="1" applyProtection="1">
      <alignment vertical="center" shrinkToFit="1"/>
    </xf>
    <xf numFmtId="38" fontId="2" fillId="2" borderId="32" xfId="1" applyFont="1" applyFill="1" applyBorder="1" applyAlignment="1" applyProtection="1">
      <alignment horizontal="center" vertical="center" wrapText="1"/>
    </xf>
    <xf numFmtId="178" fontId="2" fillId="2" borderId="32" xfId="1" applyNumberFormat="1" applyFont="1" applyFill="1" applyBorder="1" applyAlignment="1" applyProtection="1">
      <alignment vertical="center" shrinkToFit="1"/>
    </xf>
    <xf numFmtId="179" fontId="2" fillId="4" borderId="27" xfId="3" applyNumberFormat="1" applyFont="1" applyFill="1" applyBorder="1" applyAlignment="1" applyProtection="1">
      <alignment vertical="center" wrapText="1"/>
      <protection locked="0"/>
    </xf>
    <xf numFmtId="38" fontId="2" fillId="2" borderId="33" xfId="1" applyFont="1" applyFill="1" applyBorder="1" applyAlignment="1" applyProtection="1">
      <alignment horizontal="center" vertical="center" wrapText="1"/>
    </xf>
    <xf numFmtId="178" fontId="2" fillId="2" borderId="33" xfId="1" applyNumberFormat="1" applyFont="1" applyFill="1" applyBorder="1" applyAlignment="1" applyProtection="1">
      <alignment vertical="center" shrinkToFit="1"/>
    </xf>
    <xf numFmtId="38" fontId="2" fillId="2" borderId="34" xfId="1" applyFont="1" applyFill="1" applyBorder="1" applyAlignment="1" applyProtection="1">
      <alignment horizontal="center" vertical="center" wrapText="1"/>
    </xf>
    <xf numFmtId="178" fontId="2" fillId="2" borderId="34" xfId="1" applyNumberFormat="1" applyFont="1" applyFill="1" applyBorder="1" applyAlignment="1" applyProtection="1">
      <alignment vertical="center" shrinkToFit="1"/>
    </xf>
    <xf numFmtId="38" fontId="2" fillId="6" borderId="30" xfId="1" applyFont="1" applyFill="1" applyBorder="1" applyAlignment="1" applyProtection="1">
      <alignment horizontal="center" vertical="center" wrapText="1"/>
    </xf>
    <xf numFmtId="178" fontId="2" fillId="6" borderId="30" xfId="1" applyNumberFormat="1" applyFont="1" applyFill="1" applyBorder="1" applyAlignment="1" applyProtection="1">
      <alignment vertical="center" shrinkToFit="1"/>
    </xf>
    <xf numFmtId="180" fontId="2" fillId="3" borderId="28" xfId="3" applyNumberFormat="1" applyFont="1" applyFill="1" applyBorder="1" applyAlignment="1" applyProtection="1">
      <alignment horizontal="center" vertical="center" shrinkToFit="1"/>
      <protection locked="0"/>
    </xf>
    <xf numFmtId="38" fontId="2" fillId="6" borderId="32" xfId="1" applyFont="1" applyFill="1" applyBorder="1" applyAlignment="1" applyProtection="1">
      <alignment horizontal="center" vertical="center" wrapText="1"/>
    </xf>
    <xf numFmtId="178" fontId="2" fillId="6" borderId="32" xfId="1" applyNumberFormat="1" applyFont="1" applyFill="1" applyBorder="1" applyAlignment="1" applyProtection="1">
      <alignment vertical="center" shrinkToFit="1"/>
    </xf>
    <xf numFmtId="38" fontId="2" fillId="6" borderId="33" xfId="1" applyFont="1" applyFill="1" applyBorder="1" applyAlignment="1" applyProtection="1">
      <alignment horizontal="center" vertical="center" wrapText="1"/>
    </xf>
    <xf numFmtId="178" fontId="2" fillId="6" borderId="33" xfId="1" applyNumberFormat="1" applyFont="1" applyFill="1" applyBorder="1" applyAlignment="1" applyProtection="1">
      <alignment vertical="center" shrinkToFit="1"/>
    </xf>
    <xf numFmtId="178" fontId="7" fillId="0" borderId="36" xfId="4" applyNumberFormat="1" applyBorder="1">
      <alignment vertical="center"/>
    </xf>
    <xf numFmtId="38" fontId="6" fillId="0" borderId="0" xfId="1" applyFont="1" applyFill="1" applyProtection="1">
      <alignment vertical="center"/>
    </xf>
    <xf numFmtId="38" fontId="16" fillId="0" borderId="30" xfId="6" applyFont="1" applyFill="1" applyBorder="1" applyAlignment="1" applyProtection="1">
      <alignment horizontal="center" vertical="center"/>
    </xf>
    <xf numFmtId="38" fontId="16" fillId="0" borderId="33" xfId="6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vertical="center" shrinkToFit="1"/>
    </xf>
    <xf numFmtId="0" fontId="2" fillId="4" borderId="39" xfId="3" applyFont="1" applyFill="1" applyBorder="1" applyAlignment="1" applyProtection="1">
      <alignment vertical="center" wrapText="1"/>
      <protection locked="0"/>
    </xf>
    <xf numFmtId="0" fontId="2" fillId="5" borderId="40" xfId="3" applyFont="1" applyFill="1" applyBorder="1" applyAlignment="1" applyProtection="1">
      <alignment horizontal="center" vertical="center" shrinkToFit="1"/>
      <protection locked="0"/>
    </xf>
    <xf numFmtId="178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5" borderId="40" xfId="3" applyFont="1" applyFill="1" applyBorder="1" applyAlignment="1" applyProtection="1">
      <alignment vertical="center" shrinkToFit="1"/>
      <protection locked="0"/>
    </xf>
    <xf numFmtId="179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3" borderId="40" xfId="3" applyFont="1" applyFill="1" applyBorder="1" applyAlignment="1" applyProtection="1">
      <alignment horizontal="center" vertical="center" shrinkToFit="1"/>
      <protection locked="0"/>
    </xf>
    <xf numFmtId="0" fontId="2" fillId="0" borderId="40" xfId="3" applyFont="1" applyBorder="1" applyAlignment="1" applyProtection="1">
      <alignment horizontal="center" vertical="center" shrinkToFit="1"/>
      <protection locked="0"/>
    </xf>
    <xf numFmtId="178" fontId="2" fillId="2" borderId="40" xfId="3" applyNumberFormat="1" applyFont="1" applyFill="1" applyBorder="1" applyAlignment="1">
      <alignment vertical="center" shrinkToFit="1"/>
    </xf>
    <xf numFmtId="38" fontId="2" fillId="0" borderId="41" xfId="2" applyFont="1" applyFill="1" applyBorder="1" applyAlignment="1" applyProtection="1">
      <alignment horizontal="center" vertical="center" textRotation="255"/>
      <protection locked="0"/>
    </xf>
    <xf numFmtId="38" fontId="2" fillId="0" borderId="44" xfId="2" applyFont="1" applyFill="1" applyBorder="1" applyAlignment="1" applyProtection="1">
      <alignment horizontal="center" vertical="center" textRotation="255"/>
      <protection locked="0"/>
    </xf>
    <xf numFmtId="38" fontId="2" fillId="0" borderId="45" xfId="2" applyFont="1" applyFill="1" applyBorder="1" applyAlignment="1" applyProtection="1">
      <alignment horizontal="center" vertical="center" shrinkToFit="1"/>
      <protection locked="0"/>
    </xf>
    <xf numFmtId="0" fontId="15" fillId="0" borderId="0" xfId="7">
      <alignment vertical="center"/>
    </xf>
    <xf numFmtId="38" fontId="9" fillId="0" borderId="0" xfId="2" applyFont="1" applyFill="1" applyProtection="1">
      <alignment vertical="center"/>
    </xf>
    <xf numFmtId="38" fontId="6" fillId="0" borderId="12" xfId="1" applyFont="1" applyFill="1" applyBorder="1" applyAlignment="1" applyProtection="1">
      <alignment horizontal="right" vertical="center"/>
    </xf>
    <xf numFmtId="0" fontId="18" fillId="0" borderId="16" xfId="4" applyFont="1" applyBorder="1" applyAlignment="1">
      <alignment horizontal="center" vertical="center"/>
    </xf>
    <xf numFmtId="0" fontId="7" fillId="0" borderId="4" xfId="5" applyBorder="1">
      <alignment vertical="center"/>
    </xf>
    <xf numFmtId="0" fontId="13" fillId="4" borderId="4" xfId="4" applyFont="1" applyFill="1" applyBorder="1" applyAlignment="1">
      <alignment horizontal="center" vertical="center"/>
    </xf>
    <xf numFmtId="38" fontId="12" fillId="2" borderId="2" xfId="2" applyFont="1" applyFill="1" applyBorder="1" applyAlignment="1" applyProtection="1">
      <alignment horizontal="center" vertical="center"/>
    </xf>
    <xf numFmtId="0" fontId="14" fillId="0" borderId="46" xfId="4" applyFont="1" applyBorder="1" applyAlignment="1" applyProtection="1">
      <alignment horizontal="center" vertical="center" shrinkToFit="1"/>
      <protection locked="0"/>
    </xf>
    <xf numFmtId="0" fontId="14" fillId="4" borderId="27" xfId="5" applyFont="1" applyFill="1" applyBorder="1" applyAlignment="1" applyProtection="1">
      <alignment vertical="center" wrapText="1"/>
      <protection locked="0"/>
    </xf>
    <xf numFmtId="0" fontId="7" fillId="0" borderId="23" xfId="5" applyBorder="1" applyProtection="1">
      <alignment vertical="center"/>
      <protection locked="0"/>
    </xf>
    <xf numFmtId="0" fontId="2" fillId="5" borderId="23" xfId="4" applyFont="1" applyFill="1" applyBorder="1" applyAlignment="1" applyProtection="1">
      <alignment vertical="center" shrinkToFit="1"/>
      <protection locked="0"/>
    </xf>
    <xf numFmtId="0" fontId="2" fillId="3" borderId="23" xfId="4" applyFont="1" applyFill="1" applyBorder="1" applyAlignment="1" applyProtection="1">
      <alignment horizontal="center" vertical="center" shrinkToFit="1"/>
      <protection locked="0"/>
    </xf>
    <xf numFmtId="0" fontId="2" fillId="0" borderId="23" xfId="4" applyFont="1" applyBorder="1" applyAlignment="1" applyProtection="1">
      <alignment vertical="center" shrinkToFit="1"/>
      <protection locked="0"/>
    </xf>
    <xf numFmtId="178" fontId="2" fillId="2" borderId="47" xfId="3" applyNumberFormat="1" applyFont="1" applyFill="1" applyBorder="1" applyAlignment="1">
      <alignment vertical="center" shrinkToFit="1"/>
    </xf>
    <xf numFmtId="0" fontId="14" fillId="0" borderId="48" xfId="4" applyFont="1" applyBorder="1" applyAlignment="1" applyProtection="1">
      <alignment horizontal="center" vertical="center" shrinkToFit="1"/>
      <protection locked="0"/>
    </xf>
    <xf numFmtId="0" fontId="7" fillId="0" borderId="28" xfId="5" applyBorder="1" applyProtection="1">
      <alignment vertical="center"/>
      <protection locked="0"/>
    </xf>
    <xf numFmtId="0" fontId="14" fillId="0" borderId="49" xfId="4" applyFont="1" applyBorder="1" applyAlignment="1" applyProtection="1">
      <alignment horizontal="center" vertical="center" shrinkToFit="1"/>
      <protection locked="0"/>
    </xf>
    <xf numFmtId="0" fontId="2" fillId="5" borderId="28" xfId="4" applyFont="1" applyFill="1" applyBorder="1" applyAlignment="1" applyProtection="1">
      <alignment vertical="center" shrinkToFit="1"/>
      <protection locked="0"/>
    </xf>
    <xf numFmtId="0" fontId="2" fillId="3" borderId="28" xfId="4" applyFont="1" applyFill="1" applyBorder="1" applyAlignment="1" applyProtection="1">
      <alignment horizontal="center" vertical="center" shrinkToFit="1"/>
      <protection locked="0"/>
    </xf>
    <xf numFmtId="178" fontId="2" fillId="2" borderId="50" xfId="3" applyNumberFormat="1" applyFont="1" applyFill="1" applyBorder="1" applyAlignment="1">
      <alignment vertical="center" shrinkToFit="1"/>
    </xf>
    <xf numFmtId="0" fontId="14" fillId="0" borderId="51" xfId="4" applyFont="1" applyBorder="1" applyAlignment="1" applyProtection="1">
      <alignment horizontal="center" vertical="center" shrinkToFit="1"/>
      <protection locked="0"/>
    </xf>
    <xf numFmtId="0" fontId="14" fillId="4" borderId="39" xfId="5" applyFont="1" applyFill="1" applyBorder="1" applyAlignment="1" applyProtection="1">
      <alignment vertical="center" wrapText="1"/>
      <protection locked="0"/>
    </xf>
    <xf numFmtId="0" fontId="7" fillId="0" borderId="40" xfId="5" applyBorder="1" applyProtection="1">
      <alignment vertical="center"/>
      <protection locked="0"/>
    </xf>
    <xf numFmtId="0" fontId="2" fillId="5" borderId="12" xfId="4" applyFont="1" applyFill="1" applyBorder="1" applyAlignment="1" applyProtection="1">
      <alignment vertical="center" shrinkToFit="1"/>
      <protection locked="0"/>
    </xf>
    <xf numFmtId="179" fontId="2" fillId="4" borderId="12" xfId="2" applyNumberFormat="1" applyFont="1" applyFill="1" applyBorder="1" applyAlignment="1" applyProtection="1">
      <alignment vertical="center" shrinkToFit="1"/>
      <protection locked="0"/>
    </xf>
    <xf numFmtId="0" fontId="2" fillId="3" borderId="12" xfId="4" applyFont="1" applyFill="1" applyBorder="1" applyAlignment="1" applyProtection="1">
      <alignment horizontal="center" vertical="center" shrinkToFit="1"/>
      <protection locked="0"/>
    </xf>
    <xf numFmtId="178" fontId="2" fillId="4" borderId="12" xfId="2" applyNumberFormat="1" applyFont="1" applyFill="1" applyBorder="1" applyAlignment="1" applyProtection="1">
      <alignment vertical="center" shrinkToFit="1"/>
      <protection locked="0"/>
    </xf>
    <xf numFmtId="178" fontId="2" fillId="2" borderId="10" xfId="3" applyNumberFormat="1" applyFont="1" applyFill="1" applyBorder="1" applyAlignment="1">
      <alignment vertical="center" shrinkToFit="1"/>
    </xf>
    <xf numFmtId="0" fontId="7" fillId="0" borderId="37" xfId="5" applyBorder="1" applyAlignment="1">
      <alignment horizontal="center" vertical="center"/>
    </xf>
    <xf numFmtId="0" fontId="7" fillId="0" borderId="38" xfId="5" applyBorder="1" applyAlignment="1">
      <alignment horizontal="center" vertical="center"/>
    </xf>
    <xf numFmtId="0" fontId="7" fillId="0" borderId="25" xfId="5" applyBorder="1" applyAlignment="1">
      <alignment horizontal="center" vertical="center"/>
    </xf>
    <xf numFmtId="0" fontId="7" fillId="0" borderId="26" xfId="5" applyBorder="1" applyAlignment="1">
      <alignment horizontal="center" vertical="center"/>
    </xf>
    <xf numFmtId="0" fontId="14" fillId="0" borderId="25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7" fillId="0" borderId="20" xfId="5" applyBorder="1" applyAlignment="1">
      <alignment horizontal="center" vertical="center"/>
    </xf>
    <xf numFmtId="0" fontId="7" fillId="0" borderId="21" xfId="5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textRotation="255"/>
    </xf>
    <xf numFmtId="0" fontId="17" fillId="0" borderId="31" xfId="4" applyFont="1" applyBorder="1" applyAlignment="1">
      <alignment horizontal="center" vertical="center" textRotation="255"/>
    </xf>
    <xf numFmtId="0" fontId="7" fillId="0" borderId="13" xfId="4" applyBorder="1" applyAlignment="1">
      <alignment horizontal="center" vertical="center"/>
    </xf>
    <xf numFmtId="0" fontId="7" fillId="0" borderId="14" xfId="4" applyBorder="1" applyAlignment="1">
      <alignment horizontal="center" vertical="center"/>
    </xf>
    <xf numFmtId="38" fontId="16" fillId="0" borderId="13" xfId="6" applyFont="1" applyFill="1" applyBorder="1" applyAlignment="1" applyProtection="1">
      <alignment horizontal="center" vertical="center"/>
    </xf>
    <xf numFmtId="38" fontId="16" fillId="0" borderId="14" xfId="6" applyFont="1" applyFill="1" applyBorder="1" applyAlignment="1" applyProtection="1">
      <alignment horizontal="center" vertical="center"/>
    </xf>
    <xf numFmtId="38" fontId="6" fillId="6" borderId="7" xfId="1" applyFont="1" applyFill="1" applyBorder="1" applyAlignment="1" applyProtection="1">
      <alignment horizontal="center" vertical="center" textRotation="255"/>
    </xf>
    <xf numFmtId="38" fontId="6" fillId="6" borderId="31" xfId="1" applyFont="1" applyFill="1" applyBorder="1" applyAlignment="1" applyProtection="1">
      <alignment horizontal="center" vertical="center" textRotation="255"/>
    </xf>
    <xf numFmtId="38" fontId="6" fillId="6" borderId="35" xfId="1" applyFont="1" applyFill="1" applyBorder="1" applyAlignment="1" applyProtection="1">
      <alignment horizontal="center" vertical="center" textRotation="255"/>
    </xf>
    <xf numFmtId="0" fontId="14" fillId="0" borderId="20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 textRotation="255"/>
    </xf>
    <xf numFmtId="38" fontId="6" fillId="2" borderId="31" xfId="1" applyFont="1" applyFill="1" applyBorder="1" applyAlignment="1" applyProtection="1">
      <alignment horizontal="center" vertical="center" textRotation="255"/>
    </xf>
    <xf numFmtId="38" fontId="6" fillId="2" borderId="11" xfId="1" applyFont="1" applyFill="1" applyBorder="1" applyAlignment="1" applyProtection="1">
      <alignment horizontal="center" vertical="center" textRotation="255"/>
    </xf>
    <xf numFmtId="177" fontId="8" fillId="0" borderId="3" xfId="3" applyNumberFormat="1" applyFont="1" applyBorder="1" applyAlignment="1">
      <alignment vertical="center" shrinkToFit="1"/>
    </xf>
    <xf numFmtId="38" fontId="5" fillId="3" borderId="1" xfId="2" applyFont="1" applyFill="1" applyBorder="1" applyAlignment="1" applyProtection="1">
      <alignment horizontal="center" vertical="center" wrapText="1"/>
    </xf>
    <xf numFmtId="38" fontId="5" fillId="3" borderId="4" xfId="2" applyFont="1" applyFill="1" applyBorder="1" applyAlignment="1" applyProtection="1">
      <alignment horizontal="center" vertical="center" wrapText="1"/>
    </xf>
    <xf numFmtId="38" fontId="5" fillId="3" borderId="2" xfId="2" applyFont="1" applyFill="1" applyBorder="1" applyAlignment="1" applyProtection="1">
      <alignment horizontal="center" vertical="center" wrapText="1"/>
    </xf>
    <xf numFmtId="38" fontId="5" fillId="0" borderId="1" xfId="2" applyFont="1" applyFill="1" applyBorder="1" applyAlignment="1" applyProtection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8" fontId="5" fillId="0" borderId="2" xfId="2" applyFont="1" applyFill="1" applyBorder="1" applyAlignment="1" applyProtection="1">
      <alignment horizontal="center" vertical="center" wrapText="1"/>
    </xf>
    <xf numFmtId="176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38" fontId="6" fillId="0" borderId="1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8" fontId="2" fillId="2" borderId="1" xfId="2" applyFont="1" applyFill="1" applyBorder="1" applyAlignment="1" applyProtection="1">
      <alignment horizontal="center" vertical="center" wrapText="1"/>
    </xf>
    <xf numFmtId="38" fontId="2" fillId="2" borderId="2" xfId="2" applyFont="1" applyFill="1" applyBorder="1" applyAlignment="1" applyProtection="1">
      <alignment horizontal="center" vertical="center" wrapText="1"/>
    </xf>
    <xf numFmtId="176" fontId="5" fillId="2" borderId="1" xfId="2" applyNumberFormat="1" applyFont="1" applyFill="1" applyBorder="1" applyAlignment="1" applyProtection="1">
      <alignment horizontal="center" vertical="center" wrapText="1"/>
    </xf>
    <xf numFmtId="176" fontId="5" fillId="2" borderId="4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177" fontId="8" fillId="0" borderId="3" xfId="3" applyNumberFormat="1" applyFont="1" applyBorder="1" applyAlignment="1">
      <alignment horizontal="right" vertical="center" wrapText="1"/>
    </xf>
    <xf numFmtId="38" fontId="2" fillId="0" borderId="5" xfId="2" applyFont="1" applyFill="1" applyBorder="1" applyAlignment="1" applyProtection="1">
      <alignment horizontal="center" vertical="center" wrapText="1"/>
    </xf>
    <xf numFmtId="38" fontId="2" fillId="0" borderId="6" xfId="2" applyFont="1" applyFill="1" applyBorder="1" applyAlignment="1" applyProtection="1">
      <alignment horizontal="center" vertical="center" wrapText="1"/>
    </xf>
    <xf numFmtId="38" fontId="2" fillId="0" borderId="9" xfId="2" applyFont="1" applyFill="1" applyBorder="1" applyAlignment="1" applyProtection="1">
      <alignment horizontal="center" vertical="center" wrapText="1"/>
    </xf>
    <xf numFmtId="38" fontId="2" fillId="0" borderId="10" xfId="2" applyFont="1" applyFill="1" applyBorder="1" applyAlignment="1" applyProtection="1">
      <alignment horizontal="center" vertical="center" wrapText="1"/>
    </xf>
    <xf numFmtId="38" fontId="2" fillId="0" borderId="7" xfId="2" applyFont="1" applyFill="1" applyBorder="1" applyAlignment="1" applyProtection="1">
      <alignment horizontal="center" vertical="center" wrapText="1"/>
      <protection locked="0"/>
    </xf>
    <xf numFmtId="38" fontId="2" fillId="0" borderId="11" xfId="2" applyFont="1" applyFill="1" applyBorder="1" applyAlignment="1" applyProtection="1">
      <alignment horizontal="center" vertical="center" wrapText="1"/>
      <protection locked="0"/>
    </xf>
    <xf numFmtId="176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8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2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center" vertical="center" shrinkToFit="1"/>
    </xf>
    <xf numFmtId="177" fontId="8" fillId="0" borderId="7" xfId="3" applyNumberFormat="1" applyFont="1" applyBorder="1" applyAlignment="1">
      <alignment vertical="center" shrinkToFit="1"/>
    </xf>
  </cellXfs>
  <cellStyles count="8">
    <cellStyle name="桁区切り" xfId="1" builtinId="6"/>
    <cellStyle name="桁区切り 2 2 2" xfId="2" xr:uid="{9ED76699-1F36-4B08-BD50-263B548C72D8}"/>
    <cellStyle name="桁区切り 3" xfId="6" xr:uid="{4C83D828-7AA5-4DF2-B423-A0D4F8FF3501}"/>
    <cellStyle name="標準" xfId="0" builtinId="0"/>
    <cellStyle name="標準 2" xfId="4" xr:uid="{AFF445A7-C6A3-4ADD-A3E3-4417CCF830BC}"/>
    <cellStyle name="標準 6 3" xfId="5" xr:uid="{587CBFA3-6FE1-4EA2-A2B3-D9D0F9200583}"/>
    <cellStyle name="標準 7" xfId="3" xr:uid="{B177389A-BCF3-4845-AAFF-7BD1AF68DAFA}"/>
    <cellStyle name="標準 8" xfId="7" xr:uid="{7292D1F8-9AFF-4156-9561-8DA23D85256F}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62754</xdr:colOff>
      <xdr:row>0</xdr:row>
      <xdr:rowOff>17928</xdr:rowOff>
    </xdr:from>
    <xdr:to>
      <xdr:col>18</xdr:col>
      <xdr:colOff>1407459</xdr:colOff>
      <xdr:row>6</xdr:row>
      <xdr:rowOff>573740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B74EE-82D5-4198-A07E-46EBB9822F50}"/>
            </a:ext>
          </a:extLst>
        </xdr:cNvPr>
        <xdr:cNvSpPr txBox="1"/>
      </xdr:nvSpPr>
      <xdr:spPr>
        <a:xfrm>
          <a:off x="8508254" y="17928"/>
          <a:ext cx="1833655" cy="2232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委託先が複数ある場合は、本シートをコピーしてください。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・１つの事業者に対して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先が２つ以上ある場合は、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3-1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3-2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などと、事業者番号をもとに、連番にしてください。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&#26032;&#12501;&#12457;&#12523;&#12480;/36%20&#26085;&#26412;&#35486;&#38306;&#36899;&#65288;&#25991;&#21270;&#24193;&#38306;&#20418;&#21547;&#12416;&#65289;/&#9632;&#25991;&#21270;&#24193;&#65288;&#32207;&#21512;&#30340;&#12394;&#20307;&#21046;&#12389;&#12367;&#12426;&#25512;&#36914;&#20107;&#26989;&#35036;&#21161;&#37329;&#65289;/&#65330;05&#65288;2023&#65289;/20230202%20&#12304;&#27231;&#23494;&#24615;2&#24773;&#22577;&#12305;&#12304;&#20844;&#21215;&#38283;&#22987;&#12305;&#20196;&#21644;&#65301;&#24180;&#24230;&#12300;&#22320;&#22495;&#26085;&#26412;&#35486;&#25945;&#32946;&#12398;&#32207;&#21512;&#30340;&#12394;&#20307;&#21046;&#12389;&#12367;&#12426;&#25512;&#36914;&#20107;&#26989;&#12301;&#12398;&#21215;&#38598;&#12395;&#12388;&#12356;&#12390;&#65288;&#25991;&#21270;&#24193;&#22269;&#35486;&#35506;&#65289;/02%20&#27096;&#24335;&#65288;&#25991;&#21270;&#24193;HP&#12363;&#12425;&#12480;&#12454;&#12531;&#12525;&#12540;&#12489;&#65289;/&#27096;&#24335;2-1&#65374;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3-2&#12539;&#21332;&#21147;&#25512;&#36914;&#20418;/06&#22320;&#22495;&#26085;&#26412;&#35486;&#25945;&#32946;&#12398;&#32207;&#21512;&#30340;&#12394;&#20307;&#21046;&#12389;&#12367;&#12426;&#25512;&#36914;&#20107;&#26989;/R3/01_&#21215;&#38598;&#26696;&#20869;/01_1&#27425;&#21215;&#38598;/6.&#27096;&#24335;&#65298;&#65374;6&#65288;&#27096;&#24335;&#65289;_2020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－１) 収支予算書"/>
      <sheetName val="（様式３）取組内容一覧表"/>
      <sheetName val="（様式４ー１）事業者別予算内訳書"/>
      <sheetName val="（様式５ー１）事業者別予算積算書-事業者番号１"/>
      <sheetName val="（様式５ー１）事業者別予算積算書-事業者番号２"/>
      <sheetName val="（様式５ー１）事業者別予算積算書-事業者番号３"/>
      <sheetName val="（様式５ー１）事業者別予算積算書-事業者番号４"/>
      <sheetName val="（様式５ー１）事業者別予算積算書-事業者番号５"/>
      <sheetName val="（様式５ー１）事業者別予算積算書-事業者番号６"/>
      <sheetName val="（様式５ー１）事業者別予算積算書-事業者番号７"/>
      <sheetName val="（様式５ー１）事業者別予算積算書-事業者番号８"/>
      <sheetName val="（様式５ー１）事業者別予算積算書-事業者番号９"/>
      <sheetName val="（様式５ー１）事業者別予算積算書-事業者番号１０"/>
      <sheetName val="（様式５ー１）事業者別予算積算書-事業者番号１１"/>
      <sheetName val="（様式５ー１）事業者別予算積算書-事業者番号１２"/>
      <sheetName val="（様式５ー１）事業者別予算積算書-事業者番号１３"/>
      <sheetName val="（様式５ー１）事業者別予算積算書-事業者番号１４"/>
      <sheetName val="（様式５ー１）事業者別予算積算書-事業者番号１５"/>
      <sheetName val="（様式５ー１）事業者別予算積算書-事業者番号１６"/>
      <sheetName val="（様式５ー１）事業者別予算積算書-事業者番号１７"/>
      <sheetName val="（様式５ー１）事業者別予算積算書-事業者番号１８"/>
      <sheetName val="（様式５ー１）事業者別予算積算書-事業者番号１９"/>
      <sheetName val="（様式５ー１）事業者別予算積算書-事業者番号２０"/>
      <sheetName val="（様式５ー１）事業者別予算積算書-事業者番号２１"/>
      <sheetName val="（様式５ー１）事業者別予算積算書-事業者番号２２"/>
      <sheetName val="（様式５ー１）事業者別予算積算書-事業者番号２３"/>
      <sheetName val="（様式５ー１）事業者別予算積算書-事業者番号２４"/>
      <sheetName val="（様式５ー１）事業者別予算積算書-事業者番号２５"/>
      <sheetName val="（様式６）委託内訳書"/>
      <sheetName val="（様式7）請負内訳書 "/>
    </sheetNames>
    <sheetDataSet>
      <sheetData sheetId="0"/>
      <sheetData sheetId="1">
        <row r="3">
          <cell r="A3" t="str">
            <v>人件費</v>
          </cell>
          <cell r="D3" t="str">
            <v>補助事業者負担額</v>
          </cell>
        </row>
        <row r="4">
          <cell r="A4" t="str">
            <v>諸謝金</v>
          </cell>
          <cell r="D4" t="str">
            <v>間接補助事業者負担額</v>
          </cell>
        </row>
        <row r="5">
          <cell r="A5" t="str">
            <v>旅費・交通費</v>
          </cell>
          <cell r="D5" t="str">
            <v>補助金・助成金</v>
          </cell>
        </row>
        <row r="6">
          <cell r="A6" t="str">
            <v>消耗品費</v>
          </cell>
          <cell r="D6" t="str">
            <v>寄附金・協賛金</v>
          </cell>
        </row>
        <row r="7">
          <cell r="A7" t="str">
            <v>通信運搬費</v>
          </cell>
          <cell r="D7" t="str">
            <v>事業収入</v>
          </cell>
        </row>
        <row r="8">
          <cell r="A8" t="str">
            <v>借料及び損料</v>
          </cell>
          <cell r="D8" t="str">
            <v>その他</v>
          </cell>
        </row>
        <row r="9">
          <cell r="A9" t="str">
            <v>会議費</v>
          </cell>
          <cell r="D9" t="str">
            <v>国庫補助額</v>
          </cell>
        </row>
        <row r="10">
          <cell r="A10" t="str">
            <v>保険料</v>
          </cell>
        </row>
        <row r="11">
          <cell r="A11" t="str">
            <v>雑役務費</v>
          </cell>
        </row>
        <row r="12">
          <cell r="A12" t="str">
            <v>委託費</v>
          </cell>
        </row>
        <row r="13">
          <cell r="A13" t="str">
            <v>補助金</v>
          </cell>
        </row>
        <row r="14">
          <cell r="A14" t="str">
            <v>その他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) 収支予算書"/>
      <sheetName val="（様式３）取組内容一覧表"/>
      <sheetName val="（様式４）事業者別予算内訳書"/>
      <sheetName val="（様式５）事業者別予算積算書-事業者番号１"/>
      <sheetName val="（様式５）事業者別予算積算書-事業者番号２"/>
      <sheetName val="（様式５）事業者別予算積算書-事業者番号３"/>
      <sheetName val="（様式５）事業者別予算積算書-事業者番号６"/>
      <sheetName val="（様式５）事業者別予算積算書-事業者番号４"/>
      <sheetName val="（様式５）事業者別予算積算書-事業者番号５"/>
      <sheetName val="（様式６）委託内訳書 "/>
      <sheetName val="（様式５）事業者別予算積算書-事業者番号７"/>
      <sheetName val="（様式５）事業者別予算積算書-事業者番号８"/>
      <sheetName val="（様式５）事業者別予算積算書-事業者番号９"/>
      <sheetName val="（様式５）事業者別予算積算書-事業者番号１０"/>
      <sheetName val="（様式５）事業者別予算積算書-事業者番号１１"/>
      <sheetName val="（様式５）事業者別予算積算書-事業者番号１２"/>
      <sheetName val="（様式５）事業者別予算積算書-事業者番号１３"/>
      <sheetName val="（様式５）事業者別予算積算書-事業者番号１４"/>
      <sheetName val="（様式５）事業者別予算積算書-事業者番号１５"/>
      <sheetName val="（様式５）事業者別予算積算書-事業者番号１６"/>
      <sheetName val="（様式５）事業者別予算積算書-事業者番号１７"/>
      <sheetName val="（様式５）事業者別予算積算書-事業者番号１８"/>
      <sheetName val="（様式５）事業者別予算積算書-事業者番号１９"/>
      <sheetName val="（様式５）事業者別予算積算書-事業者番号２０"/>
    </sheetNames>
    <sheetDataSet>
      <sheetData sheetId="0" refreshError="1"/>
      <sheetData sheetId="1">
        <row r="3">
          <cell r="A3" t="str">
            <v>賃金</v>
          </cell>
          <cell r="B3" t="str">
            <v>賃金</v>
          </cell>
          <cell r="C3" t="str">
            <v>補助事業者負担額</v>
          </cell>
        </row>
        <row r="4">
          <cell r="A4" t="str">
            <v>諸謝金</v>
          </cell>
          <cell r="B4" t="str">
            <v>諸謝金</v>
          </cell>
          <cell r="C4" t="str">
            <v>間接補助事業者負担額</v>
          </cell>
        </row>
        <row r="5">
          <cell r="A5" t="str">
            <v>旅費・交通費</v>
          </cell>
          <cell r="B5" t="str">
            <v>旅費・交通費</v>
          </cell>
          <cell r="C5" t="str">
            <v>補助金・助成金</v>
          </cell>
        </row>
        <row r="6">
          <cell r="A6" t="str">
            <v>消耗品費</v>
          </cell>
          <cell r="B6" t="str">
            <v>消耗品費</v>
          </cell>
          <cell r="C6" t="str">
            <v>寄附金・協賛金</v>
          </cell>
        </row>
        <row r="7">
          <cell r="A7" t="str">
            <v>印刷製本費</v>
          </cell>
          <cell r="B7" t="str">
            <v>印刷製本費</v>
          </cell>
          <cell r="C7" t="str">
            <v>事業収入</v>
          </cell>
        </row>
        <row r="8">
          <cell r="A8" t="str">
            <v>通信運搬費</v>
          </cell>
          <cell r="B8" t="str">
            <v>通信運搬費</v>
          </cell>
          <cell r="C8" t="str">
            <v>その他</v>
          </cell>
        </row>
        <row r="9">
          <cell r="A9" t="str">
            <v>借料及び損料</v>
          </cell>
          <cell r="B9" t="str">
            <v>借料及び損料</v>
          </cell>
          <cell r="C9" t="str">
            <v>国庫補助額</v>
          </cell>
        </row>
        <row r="10">
          <cell r="A10" t="str">
            <v>会議費</v>
          </cell>
          <cell r="B10" t="str">
            <v>会議費</v>
          </cell>
        </row>
        <row r="11">
          <cell r="A11" t="str">
            <v>保険料</v>
          </cell>
          <cell r="B11" t="str">
            <v>保険料</v>
          </cell>
        </row>
        <row r="12">
          <cell r="A12" t="str">
            <v>雑役務費</v>
          </cell>
          <cell r="B12" t="str">
            <v>雑役務費</v>
          </cell>
        </row>
        <row r="13">
          <cell r="A13" t="str">
            <v>委託費</v>
          </cell>
          <cell r="B13" t="str">
            <v>委託費</v>
          </cell>
        </row>
        <row r="14">
          <cell r="A14" t="str">
            <v>補助金</v>
          </cell>
          <cell r="B14" t="str">
            <v>補助金</v>
          </cell>
        </row>
        <row r="15">
          <cell r="A15" t="str">
            <v>その他</v>
          </cell>
          <cell r="B15" t="str">
            <v>一般管理費</v>
          </cell>
        </row>
        <row r="16">
          <cell r="B16" t="str">
            <v>その他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F351-B126-404B-B03E-AF0157DED699}">
  <sheetPr>
    <tabColor theme="9" tint="0.79998168889431442"/>
  </sheetPr>
  <dimension ref="A1:W142"/>
  <sheetViews>
    <sheetView tabSelected="1" view="pageBreakPreview" zoomScale="85" zoomScaleNormal="100" zoomScaleSheetLayoutView="85" workbookViewId="0">
      <selection activeCell="P10" sqref="P10"/>
    </sheetView>
  </sheetViews>
  <sheetFormatPr defaultColWidth="9" defaultRowHeight="13.2" x14ac:dyDescent="0.2"/>
  <cols>
    <col min="1" max="2" width="3.33203125" style="3" customWidth="1"/>
    <col min="3" max="3" width="13" style="3" customWidth="1"/>
    <col min="4" max="4" width="33.44140625" style="3" customWidth="1"/>
    <col min="5" max="5" width="1.109375" style="3" customWidth="1"/>
    <col min="6" max="6" width="9.44140625" style="3" customWidth="1"/>
    <col min="7" max="7" width="1.33203125" style="3" customWidth="1"/>
    <col min="8" max="8" width="6" style="3" customWidth="1"/>
    <col min="9" max="9" width="6.109375" style="3" customWidth="1"/>
    <col min="10" max="10" width="1.88671875" style="3" customWidth="1"/>
    <col min="11" max="11" width="6" style="3" customWidth="1"/>
    <col min="12" max="12" width="6.109375" style="3" customWidth="1"/>
    <col min="13" max="13" width="2" style="3" customWidth="1"/>
    <col min="14" max="14" width="9.44140625" style="3" customWidth="1"/>
    <col min="15" max="15" width="1.77734375" style="3" customWidth="1"/>
    <col min="16" max="16" width="9.6640625" style="3" customWidth="1"/>
    <col min="17" max="17" width="6.88671875" style="3" customWidth="1"/>
    <col min="18" max="18" width="7" style="3" customWidth="1"/>
    <col min="19" max="19" width="20.6640625" style="3" customWidth="1"/>
    <col min="20" max="20" width="18.33203125" style="3" customWidth="1"/>
    <col min="21" max="21" width="3.21875" style="3" customWidth="1"/>
    <col min="22" max="22" width="14.21875" style="4" customWidth="1"/>
    <col min="23" max="23" width="15.88671875" style="3" customWidth="1"/>
    <col min="24" max="16384" width="9" style="3"/>
  </cols>
  <sheetData>
    <row r="1" spans="1:23" ht="22.2" customHeight="1" x14ac:dyDescent="0.2">
      <c r="A1" s="158" t="s">
        <v>0</v>
      </c>
      <c r="B1" s="159"/>
      <c r="C1" s="1" t="s">
        <v>1</v>
      </c>
      <c r="D1" s="160" t="s">
        <v>2</v>
      </c>
      <c r="E1" s="161"/>
      <c r="F1" s="161"/>
      <c r="G1" s="161"/>
      <c r="H1" s="161"/>
      <c r="I1" s="161"/>
      <c r="J1" s="162"/>
      <c r="K1" s="2"/>
      <c r="L1" s="163" t="s">
        <v>3</v>
      </c>
      <c r="M1" s="163"/>
      <c r="N1" s="163"/>
      <c r="O1" s="164">
        <f>W24</f>
        <v>0</v>
      </c>
      <c r="P1" s="164"/>
      <c r="Q1" s="164"/>
    </row>
    <row r="2" spans="1:23" ht="22.2" customHeight="1" x14ac:dyDescent="0.2">
      <c r="A2" s="165">
        <v>1</v>
      </c>
      <c r="B2" s="166"/>
      <c r="C2" s="169" t="s">
        <v>4</v>
      </c>
      <c r="D2" s="171"/>
      <c r="E2" s="172"/>
      <c r="F2" s="172"/>
      <c r="G2" s="172"/>
      <c r="H2" s="172"/>
      <c r="I2" s="172"/>
      <c r="J2" s="173"/>
      <c r="K2" s="2"/>
      <c r="L2" s="177" t="s">
        <v>5</v>
      </c>
      <c r="M2" s="177"/>
      <c r="N2" s="177"/>
      <c r="O2" s="178">
        <f>W38</f>
        <v>0</v>
      </c>
      <c r="P2" s="178"/>
      <c r="Q2" s="178"/>
    </row>
    <row r="3" spans="1:23" ht="22.2" customHeight="1" x14ac:dyDescent="0.2">
      <c r="A3" s="167"/>
      <c r="B3" s="168"/>
      <c r="C3" s="170"/>
      <c r="D3" s="174"/>
      <c r="E3" s="175"/>
      <c r="F3" s="175"/>
      <c r="G3" s="175"/>
      <c r="H3" s="175"/>
      <c r="I3" s="175"/>
      <c r="J3" s="176"/>
      <c r="K3" s="5"/>
      <c r="L3" s="163" t="s">
        <v>6</v>
      </c>
      <c r="M3" s="163"/>
      <c r="N3" s="163"/>
      <c r="O3" s="142">
        <f>W39</f>
        <v>0</v>
      </c>
      <c r="P3" s="142"/>
      <c r="Q3" s="142"/>
      <c r="V3" s="3"/>
    </row>
    <row r="4" spans="1:23" ht="22.2" customHeight="1" x14ac:dyDescent="0.2">
      <c r="A4" s="6"/>
      <c r="B4" s="6"/>
      <c r="C4" s="7"/>
      <c r="D4" s="8"/>
      <c r="E4" s="8"/>
      <c r="F4" s="8"/>
      <c r="G4" s="8"/>
      <c r="H4" s="8"/>
      <c r="I4" s="8"/>
      <c r="J4" s="8"/>
      <c r="K4" s="5"/>
      <c r="L4" s="9"/>
      <c r="M4" s="9"/>
      <c r="N4" s="9"/>
      <c r="O4" s="10"/>
      <c r="P4" s="10"/>
      <c r="Q4" s="10"/>
    </row>
    <row r="5" spans="1:23" ht="22.2" customHeight="1" thickBot="1" x14ac:dyDescent="0.25">
      <c r="A5" s="143" t="s">
        <v>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5"/>
      <c r="U5" s="3" t="s">
        <v>8</v>
      </c>
      <c r="V5" s="11"/>
      <c r="W5" s="12" t="s">
        <v>9</v>
      </c>
    </row>
    <row r="6" spans="1:23" ht="22.2" customHeight="1" thickTop="1" thickBot="1" x14ac:dyDescent="0.25">
      <c r="A6" s="146" t="s">
        <v>10</v>
      </c>
      <c r="B6" s="147"/>
      <c r="C6" s="148"/>
      <c r="D6" s="149" t="s">
        <v>11</v>
      </c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  <c r="U6" s="128" t="s">
        <v>12</v>
      </c>
      <c r="V6" s="129"/>
      <c r="W6" s="13">
        <f>W39-W45</f>
        <v>0</v>
      </c>
    </row>
    <row r="7" spans="1:23" ht="47.25" customHeight="1" thickTop="1" x14ac:dyDescent="0.2">
      <c r="A7" s="152"/>
      <c r="B7" s="153"/>
      <c r="C7" s="154"/>
      <c r="D7" s="155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</row>
    <row r="8" spans="1:23" ht="20.25" customHeight="1" x14ac:dyDescent="0.2">
      <c r="A8" s="14" t="s">
        <v>13</v>
      </c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7" t="s">
        <v>9</v>
      </c>
      <c r="V8" s="3"/>
    </row>
    <row r="9" spans="1:23" ht="28.2" customHeight="1" x14ac:dyDescent="0.2">
      <c r="A9" s="120" t="s">
        <v>14</v>
      </c>
      <c r="B9" s="121"/>
      <c r="C9" s="18" t="s">
        <v>15</v>
      </c>
      <c r="D9" s="19" t="s">
        <v>16</v>
      </c>
      <c r="E9" s="20"/>
      <c r="F9" s="21" t="s">
        <v>17</v>
      </c>
      <c r="G9" s="22" t="s">
        <v>18</v>
      </c>
      <c r="H9" s="21" t="s">
        <v>19</v>
      </c>
      <c r="I9" s="23" t="s">
        <v>20</v>
      </c>
      <c r="J9" s="22" t="s">
        <v>18</v>
      </c>
      <c r="K9" s="21" t="s">
        <v>21</v>
      </c>
      <c r="L9" s="23" t="s">
        <v>20</v>
      </c>
      <c r="M9" s="22" t="s">
        <v>22</v>
      </c>
      <c r="N9" s="21" t="s">
        <v>23</v>
      </c>
      <c r="O9" s="22" t="s">
        <v>24</v>
      </c>
      <c r="P9" s="24" t="s">
        <v>25</v>
      </c>
      <c r="Q9" s="25" t="s">
        <v>26</v>
      </c>
      <c r="U9" s="26" t="s">
        <v>27</v>
      </c>
      <c r="V9" s="27"/>
      <c r="W9" s="12" t="s">
        <v>9</v>
      </c>
    </row>
    <row r="10" spans="1:23" ht="18" customHeight="1" x14ac:dyDescent="0.2">
      <c r="A10" s="135">
        <v>1</v>
      </c>
      <c r="B10" s="136"/>
      <c r="C10" s="28"/>
      <c r="D10" s="29"/>
      <c r="E10" s="30"/>
      <c r="F10" s="31"/>
      <c r="G10" s="30"/>
      <c r="H10" s="32"/>
      <c r="I10" s="33"/>
      <c r="J10" s="34"/>
      <c r="K10" s="35"/>
      <c r="L10" s="33"/>
      <c r="M10" s="34"/>
      <c r="N10" s="36"/>
      <c r="O10" s="37"/>
      <c r="P10" s="38">
        <f>IF(F10="",0,INT(SUM(PRODUCT(F10,H10,K10),N10)))</f>
        <v>0</v>
      </c>
      <c r="Q10" s="39"/>
      <c r="U10" s="137" t="s">
        <v>15</v>
      </c>
      <c r="V10" s="138"/>
      <c r="W10" s="40" t="s">
        <v>28</v>
      </c>
    </row>
    <row r="11" spans="1:23" ht="18" customHeight="1" x14ac:dyDescent="0.2">
      <c r="A11" s="116">
        <v>2</v>
      </c>
      <c r="B11" s="117"/>
      <c r="C11" s="28"/>
      <c r="D11" s="41"/>
      <c r="E11" s="42"/>
      <c r="F11" s="43"/>
      <c r="G11" s="42"/>
      <c r="H11" s="44"/>
      <c r="I11" s="45"/>
      <c r="J11" s="46"/>
      <c r="K11" s="47"/>
      <c r="L11" s="45"/>
      <c r="M11" s="46"/>
      <c r="N11" s="48"/>
      <c r="O11" s="49"/>
      <c r="P11" s="50">
        <f>IF(F11="",0,INT(SUM(PRODUCT(F11,H11,K11),N11)))</f>
        <v>0</v>
      </c>
      <c r="Q11" s="51"/>
      <c r="U11" s="139" t="s">
        <v>3</v>
      </c>
      <c r="V11" s="52" t="s">
        <v>29</v>
      </c>
      <c r="W11" s="53">
        <f t="shared" ref="W11:W21" si="0">SUMIFS($P$10:$P$108,$C$10:$C$108,$V11,$Q$10:$Q$108,"")</f>
        <v>0</v>
      </c>
    </row>
    <row r="12" spans="1:23" ht="18" customHeight="1" x14ac:dyDescent="0.2">
      <c r="A12" s="116">
        <v>3</v>
      </c>
      <c r="B12" s="117"/>
      <c r="C12" s="28"/>
      <c r="D12" s="41"/>
      <c r="E12" s="42"/>
      <c r="F12" s="43"/>
      <c r="G12" s="42"/>
      <c r="H12" s="44"/>
      <c r="I12" s="45"/>
      <c r="J12" s="46"/>
      <c r="K12" s="47"/>
      <c r="L12" s="45"/>
      <c r="M12" s="46"/>
      <c r="N12" s="48"/>
      <c r="O12" s="49"/>
      <c r="P12" s="50">
        <f>IF(F12="",0,INT(SUM(PRODUCT(F12,H12,K12),N12)))</f>
        <v>0</v>
      </c>
      <c r="Q12" s="51"/>
      <c r="U12" s="140"/>
      <c r="V12" s="54" t="s">
        <v>30</v>
      </c>
      <c r="W12" s="55">
        <f t="shared" si="0"/>
        <v>0</v>
      </c>
    </row>
    <row r="13" spans="1:23" ht="18" customHeight="1" x14ac:dyDescent="0.2">
      <c r="A13" s="116">
        <v>4</v>
      </c>
      <c r="B13" s="117"/>
      <c r="C13" s="28"/>
      <c r="D13" s="41"/>
      <c r="E13" s="42"/>
      <c r="F13" s="43"/>
      <c r="G13" s="42"/>
      <c r="H13" s="44"/>
      <c r="I13" s="45"/>
      <c r="J13" s="46"/>
      <c r="K13" s="47"/>
      <c r="L13" s="45"/>
      <c r="M13" s="46"/>
      <c r="N13" s="48"/>
      <c r="O13" s="49"/>
      <c r="P13" s="50">
        <f t="shared" ref="P13:P76" si="1">IF(F13="",0,INT(SUM(PRODUCT(F13,H13,K13),N13)))</f>
        <v>0</v>
      </c>
      <c r="Q13" s="51"/>
      <c r="U13" s="140"/>
      <c r="V13" s="54" t="s">
        <v>31</v>
      </c>
      <c r="W13" s="55">
        <f t="shared" si="0"/>
        <v>0</v>
      </c>
    </row>
    <row r="14" spans="1:23" ht="18" customHeight="1" x14ac:dyDescent="0.2">
      <c r="A14" s="116">
        <v>5</v>
      </c>
      <c r="B14" s="117"/>
      <c r="C14" s="28"/>
      <c r="D14" s="56"/>
      <c r="E14" s="42"/>
      <c r="F14" s="43"/>
      <c r="G14" s="42"/>
      <c r="H14" s="44"/>
      <c r="I14" s="45"/>
      <c r="J14" s="46"/>
      <c r="K14" s="47"/>
      <c r="L14" s="45"/>
      <c r="M14" s="46"/>
      <c r="N14" s="48"/>
      <c r="O14" s="49"/>
      <c r="P14" s="50">
        <f t="shared" si="1"/>
        <v>0</v>
      </c>
      <c r="Q14" s="51"/>
      <c r="U14" s="140"/>
      <c r="V14" s="54" t="s">
        <v>32</v>
      </c>
      <c r="W14" s="55">
        <f t="shared" si="0"/>
        <v>0</v>
      </c>
    </row>
    <row r="15" spans="1:23" ht="18" customHeight="1" x14ac:dyDescent="0.2">
      <c r="A15" s="116">
        <v>6</v>
      </c>
      <c r="B15" s="117"/>
      <c r="C15" s="28"/>
      <c r="D15" s="41"/>
      <c r="E15" s="42"/>
      <c r="F15" s="43"/>
      <c r="G15" s="42"/>
      <c r="H15" s="44"/>
      <c r="I15" s="45"/>
      <c r="J15" s="46"/>
      <c r="K15" s="47"/>
      <c r="L15" s="45"/>
      <c r="M15" s="46"/>
      <c r="N15" s="48"/>
      <c r="O15" s="49"/>
      <c r="P15" s="50">
        <f t="shared" si="1"/>
        <v>0</v>
      </c>
      <c r="Q15" s="51"/>
      <c r="U15" s="140"/>
      <c r="V15" s="54" t="s">
        <v>33</v>
      </c>
      <c r="W15" s="55">
        <f t="shared" si="0"/>
        <v>0</v>
      </c>
    </row>
    <row r="16" spans="1:23" ht="18" customHeight="1" x14ac:dyDescent="0.2">
      <c r="A16" s="116">
        <v>7</v>
      </c>
      <c r="B16" s="117"/>
      <c r="C16" s="28"/>
      <c r="D16" s="41"/>
      <c r="E16" s="42"/>
      <c r="F16" s="43"/>
      <c r="G16" s="42"/>
      <c r="H16" s="44"/>
      <c r="I16" s="45"/>
      <c r="J16" s="46"/>
      <c r="K16" s="47"/>
      <c r="L16" s="45"/>
      <c r="M16" s="46"/>
      <c r="N16" s="48"/>
      <c r="O16" s="49"/>
      <c r="P16" s="50">
        <f t="shared" si="1"/>
        <v>0</v>
      </c>
      <c r="Q16" s="51"/>
      <c r="U16" s="140"/>
      <c r="V16" s="54" t="s">
        <v>34</v>
      </c>
      <c r="W16" s="55">
        <f t="shared" si="0"/>
        <v>0</v>
      </c>
    </row>
    <row r="17" spans="1:23" ht="18" customHeight="1" x14ac:dyDescent="0.2">
      <c r="A17" s="116">
        <v>8</v>
      </c>
      <c r="B17" s="117"/>
      <c r="C17" s="28"/>
      <c r="D17" s="41"/>
      <c r="E17" s="42"/>
      <c r="F17" s="43"/>
      <c r="G17" s="42"/>
      <c r="H17" s="44"/>
      <c r="I17" s="45"/>
      <c r="J17" s="46"/>
      <c r="K17" s="47"/>
      <c r="L17" s="45"/>
      <c r="M17" s="46"/>
      <c r="N17" s="48"/>
      <c r="O17" s="49"/>
      <c r="P17" s="50">
        <f t="shared" si="1"/>
        <v>0</v>
      </c>
      <c r="Q17" s="51"/>
      <c r="U17" s="140"/>
      <c r="V17" s="54" t="s">
        <v>35</v>
      </c>
      <c r="W17" s="55">
        <f t="shared" si="0"/>
        <v>0</v>
      </c>
    </row>
    <row r="18" spans="1:23" ht="18" customHeight="1" x14ac:dyDescent="0.2">
      <c r="A18" s="116">
        <v>9</v>
      </c>
      <c r="B18" s="117"/>
      <c r="C18" s="28"/>
      <c r="D18" s="41"/>
      <c r="E18" s="42"/>
      <c r="F18" s="43"/>
      <c r="G18" s="42"/>
      <c r="H18" s="44"/>
      <c r="I18" s="45"/>
      <c r="J18" s="46"/>
      <c r="K18" s="47"/>
      <c r="L18" s="45"/>
      <c r="M18" s="46"/>
      <c r="N18" s="48"/>
      <c r="O18" s="49"/>
      <c r="P18" s="50">
        <f t="shared" si="1"/>
        <v>0</v>
      </c>
      <c r="Q18" s="51"/>
      <c r="U18" s="140"/>
      <c r="V18" s="54" t="s">
        <v>36</v>
      </c>
      <c r="W18" s="55">
        <f t="shared" si="0"/>
        <v>0</v>
      </c>
    </row>
    <row r="19" spans="1:23" ht="18" customHeight="1" x14ac:dyDescent="0.2">
      <c r="A19" s="116">
        <v>10</v>
      </c>
      <c r="B19" s="117"/>
      <c r="C19" s="28"/>
      <c r="D19" s="41"/>
      <c r="E19" s="42"/>
      <c r="F19" s="43"/>
      <c r="G19" s="42"/>
      <c r="H19" s="44"/>
      <c r="I19" s="45"/>
      <c r="J19" s="46"/>
      <c r="K19" s="47"/>
      <c r="L19" s="45"/>
      <c r="M19" s="46"/>
      <c r="N19" s="48"/>
      <c r="O19" s="49"/>
      <c r="P19" s="50">
        <f t="shared" si="1"/>
        <v>0</v>
      </c>
      <c r="Q19" s="51"/>
      <c r="U19" s="140"/>
      <c r="V19" s="54" t="s">
        <v>37</v>
      </c>
      <c r="W19" s="55">
        <f t="shared" si="0"/>
        <v>0</v>
      </c>
    </row>
    <row r="20" spans="1:23" ht="18" customHeight="1" x14ac:dyDescent="0.2">
      <c r="A20" s="116">
        <v>11</v>
      </c>
      <c r="B20" s="117"/>
      <c r="C20" s="28"/>
      <c r="D20" s="41"/>
      <c r="E20" s="42"/>
      <c r="F20" s="43"/>
      <c r="G20" s="42"/>
      <c r="H20" s="44"/>
      <c r="I20" s="45"/>
      <c r="J20" s="46"/>
      <c r="K20" s="47"/>
      <c r="L20" s="45"/>
      <c r="M20" s="46"/>
      <c r="N20" s="48"/>
      <c r="O20" s="49"/>
      <c r="P20" s="50">
        <f t="shared" si="1"/>
        <v>0</v>
      </c>
      <c r="Q20" s="51"/>
      <c r="U20" s="140"/>
      <c r="V20" s="54" t="s">
        <v>38</v>
      </c>
      <c r="W20" s="55">
        <f>SUMIFS($P$10:$P$108,$C$10:$C$108,$V20,$Q$10:$Q$108,"")</f>
        <v>0</v>
      </c>
    </row>
    <row r="21" spans="1:23" ht="18" customHeight="1" x14ac:dyDescent="0.2">
      <c r="A21" s="116">
        <v>12</v>
      </c>
      <c r="B21" s="117"/>
      <c r="C21" s="28"/>
      <c r="D21" s="41"/>
      <c r="E21" s="42"/>
      <c r="F21" s="43"/>
      <c r="G21" s="46"/>
      <c r="H21" s="47"/>
      <c r="I21" s="45"/>
      <c r="J21" s="46"/>
      <c r="K21" s="47"/>
      <c r="L21" s="45"/>
      <c r="M21" s="46"/>
      <c r="N21" s="48"/>
      <c r="O21" s="49"/>
      <c r="P21" s="50">
        <f t="shared" si="1"/>
        <v>0</v>
      </c>
      <c r="Q21" s="51"/>
      <c r="U21" s="140"/>
      <c r="V21" s="54" t="s">
        <v>39</v>
      </c>
      <c r="W21" s="55">
        <f t="shared" si="0"/>
        <v>0</v>
      </c>
    </row>
    <row r="22" spans="1:23" ht="18" customHeight="1" x14ac:dyDescent="0.2">
      <c r="A22" s="116">
        <v>13</v>
      </c>
      <c r="B22" s="117"/>
      <c r="C22" s="28"/>
      <c r="D22" s="41"/>
      <c r="E22" s="42"/>
      <c r="F22" s="43"/>
      <c r="G22" s="46"/>
      <c r="H22" s="47"/>
      <c r="I22" s="45"/>
      <c r="J22" s="46"/>
      <c r="K22" s="47"/>
      <c r="L22" s="45"/>
      <c r="M22" s="46"/>
      <c r="N22" s="48"/>
      <c r="O22" s="49"/>
      <c r="P22" s="50">
        <f t="shared" si="1"/>
        <v>0</v>
      </c>
      <c r="Q22" s="51"/>
      <c r="U22" s="140"/>
      <c r="V22" s="57" t="s">
        <v>40</v>
      </c>
      <c r="W22" s="58">
        <f>SUMIFS($P$10:$P$108,$C$10:$C$108,$V22,$Q$10:$Q$108,"")</f>
        <v>0</v>
      </c>
    </row>
    <row r="23" spans="1:23" ht="18" customHeight="1" x14ac:dyDescent="0.2">
      <c r="A23" s="116">
        <v>14</v>
      </c>
      <c r="B23" s="117"/>
      <c r="C23" s="28"/>
      <c r="D23" s="41"/>
      <c r="E23" s="42"/>
      <c r="F23" s="43"/>
      <c r="G23" s="46"/>
      <c r="H23" s="47"/>
      <c r="I23" s="45"/>
      <c r="J23" s="46"/>
      <c r="K23" s="47"/>
      <c r="L23" s="45"/>
      <c r="M23" s="46"/>
      <c r="N23" s="48"/>
      <c r="O23" s="49"/>
      <c r="P23" s="50">
        <f t="shared" si="1"/>
        <v>0</v>
      </c>
      <c r="Q23" s="51"/>
      <c r="U23" s="140"/>
      <c r="V23" s="57" t="s">
        <v>41</v>
      </c>
      <c r="W23" s="58">
        <f>SUMIFS($P$10:$P$108,$C$10:$C$108,$V23,$Q$10:$Q$108,"")</f>
        <v>0</v>
      </c>
    </row>
    <row r="24" spans="1:23" ht="18" customHeight="1" x14ac:dyDescent="0.2">
      <c r="A24" s="116">
        <v>15</v>
      </c>
      <c r="B24" s="117"/>
      <c r="C24" s="28"/>
      <c r="D24" s="41"/>
      <c r="E24" s="42"/>
      <c r="F24" s="43"/>
      <c r="G24" s="46"/>
      <c r="H24" s="47"/>
      <c r="I24" s="45"/>
      <c r="J24" s="46"/>
      <c r="K24" s="47"/>
      <c r="L24" s="45"/>
      <c r="M24" s="46"/>
      <c r="N24" s="48"/>
      <c r="O24" s="49"/>
      <c r="P24" s="50">
        <f t="shared" si="1"/>
        <v>0</v>
      </c>
      <c r="Q24" s="51"/>
      <c r="U24" s="141"/>
      <c r="V24" s="59" t="s">
        <v>42</v>
      </c>
      <c r="W24" s="60">
        <f>SUM(W11:W23)</f>
        <v>0</v>
      </c>
    </row>
    <row r="25" spans="1:23" ht="18" customHeight="1" x14ac:dyDescent="0.2">
      <c r="A25" s="116">
        <v>16</v>
      </c>
      <c r="B25" s="117"/>
      <c r="C25" s="28"/>
      <c r="D25" s="41"/>
      <c r="E25" s="42"/>
      <c r="F25" s="43"/>
      <c r="G25" s="46"/>
      <c r="H25" s="47"/>
      <c r="I25" s="45"/>
      <c r="J25" s="46"/>
      <c r="K25" s="47"/>
      <c r="L25" s="45"/>
      <c r="M25" s="46"/>
      <c r="N25" s="48"/>
      <c r="O25" s="49"/>
      <c r="P25" s="50">
        <f t="shared" si="1"/>
        <v>0</v>
      </c>
      <c r="Q25" s="51"/>
      <c r="U25" s="132" t="s">
        <v>5</v>
      </c>
      <c r="V25" s="61" t="s">
        <v>29</v>
      </c>
      <c r="W25" s="62">
        <f t="shared" ref="W25:W37" si="2">SUMIFS($P$10:$P$108,$C$10:$C$108,$V25,$Q$10:$Q$108,"○")</f>
        <v>0</v>
      </c>
    </row>
    <row r="26" spans="1:23" ht="18" customHeight="1" x14ac:dyDescent="0.2">
      <c r="A26" s="116">
        <v>17</v>
      </c>
      <c r="B26" s="117"/>
      <c r="C26" s="28"/>
      <c r="D26" s="41"/>
      <c r="E26" s="42"/>
      <c r="F26" s="43"/>
      <c r="G26" s="42"/>
      <c r="H26" s="44"/>
      <c r="I26" s="45"/>
      <c r="J26" s="42"/>
      <c r="K26" s="47"/>
      <c r="L26" s="63"/>
      <c r="M26" s="46"/>
      <c r="N26" s="48"/>
      <c r="O26" s="49"/>
      <c r="P26" s="50">
        <f t="shared" si="1"/>
        <v>0</v>
      </c>
      <c r="Q26" s="51"/>
      <c r="U26" s="133"/>
      <c r="V26" s="64" t="s">
        <v>30</v>
      </c>
      <c r="W26" s="65">
        <f t="shared" si="2"/>
        <v>0</v>
      </c>
    </row>
    <row r="27" spans="1:23" ht="18" customHeight="1" x14ac:dyDescent="0.2">
      <c r="A27" s="116">
        <v>18</v>
      </c>
      <c r="B27" s="117"/>
      <c r="C27" s="28"/>
      <c r="D27" s="41"/>
      <c r="E27" s="42"/>
      <c r="F27" s="43"/>
      <c r="G27" s="42"/>
      <c r="H27" s="44"/>
      <c r="I27" s="45"/>
      <c r="J27" s="42"/>
      <c r="K27" s="47"/>
      <c r="L27" s="63"/>
      <c r="M27" s="46"/>
      <c r="N27" s="48"/>
      <c r="O27" s="49"/>
      <c r="P27" s="50">
        <f t="shared" si="1"/>
        <v>0</v>
      </c>
      <c r="Q27" s="51"/>
      <c r="U27" s="133"/>
      <c r="V27" s="64" t="s">
        <v>31</v>
      </c>
      <c r="W27" s="65">
        <f t="shared" si="2"/>
        <v>0</v>
      </c>
    </row>
    <row r="28" spans="1:23" ht="18" customHeight="1" x14ac:dyDescent="0.2">
      <c r="A28" s="116">
        <v>19</v>
      </c>
      <c r="B28" s="117"/>
      <c r="C28" s="28"/>
      <c r="D28" s="41"/>
      <c r="E28" s="42"/>
      <c r="F28" s="43"/>
      <c r="G28" s="42"/>
      <c r="H28" s="44"/>
      <c r="I28" s="45"/>
      <c r="J28" s="42"/>
      <c r="K28" s="47"/>
      <c r="L28" s="63"/>
      <c r="M28" s="46"/>
      <c r="N28" s="48"/>
      <c r="O28" s="49"/>
      <c r="P28" s="50">
        <f t="shared" si="1"/>
        <v>0</v>
      </c>
      <c r="Q28" s="51"/>
      <c r="U28" s="133"/>
      <c r="V28" s="64" t="s">
        <v>32</v>
      </c>
      <c r="W28" s="65">
        <f t="shared" si="2"/>
        <v>0</v>
      </c>
    </row>
    <row r="29" spans="1:23" ht="18" customHeight="1" x14ac:dyDescent="0.2">
      <c r="A29" s="116">
        <v>20</v>
      </c>
      <c r="B29" s="117"/>
      <c r="C29" s="28"/>
      <c r="D29" s="41"/>
      <c r="E29" s="42"/>
      <c r="F29" s="43"/>
      <c r="G29" s="42"/>
      <c r="H29" s="44"/>
      <c r="I29" s="45"/>
      <c r="J29" s="46"/>
      <c r="K29" s="47"/>
      <c r="L29" s="45"/>
      <c r="M29" s="46"/>
      <c r="N29" s="48"/>
      <c r="O29" s="49"/>
      <c r="P29" s="50">
        <f t="shared" si="1"/>
        <v>0</v>
      </c>
      <c r="Q29" s="51"/>
      <c r="U29" s="133"/>
      <c r="V29" s="64" t="s">
        <v>33</v>
      </c>
      <c r="W29" s="65">
        <f t="shared" si="2"/>
        <v>0</v>
      </c>
    </row>
    <row r="30" spans="1:23" ht="18" customHeight="1" x14ac:dyDescent="0.2">
      <c r="A30" s="116">
        <v>21</v>
      </c>
      <c r="B30" s="117"/>
      <c r="C30" s="28"/>
      <c r="D30" s="41"/>
      <c r="E30" s="42"/>
      <c r="F30" s="43"/>
      <c r="G30" s="42"/>
      <c r="H30" s="44"/>
      <c r="I30" s="45"/>
      <c r="J30" s="46"/>
      <c r="K30" s="47"/>
      <c r="L30" s="45"/>
      <c r="M30" s="46"/>
      <c r="N30" s="48"/>
      <c r="O30" s="49"/>
      <c r="P30" s="50">
        <f t="shared" si="1"/>
        <v>0</v>
      </c>
      <c r="Q30" s="51"/>
      <c r="U30" s="133"/>
      <c r="V30" s="64" t="s">
        <v>34</v>
      </c>
      <c r="W30" s="65">
        <f t="shared" si="2"/>
        <v>0</v>
      </c>
    </row>
    <row r="31" spans="1:23" ht="18" customHeight="1" x14ac:dyDescent="0.2">
      <c r="A31" s="116">
        <v>22</v>
      </c>
      <c r="B31" s="117"/>
      <c r="C31" s="28"/>
      <c r="D31" s="41"/>
      <c r="E31" s="42"/>
      <c r="F31" s="43"/>
      <c r="G31" s="42"/>
      <c r="H31" s="44"/>
      <c r="I31" s="45"/>
      <c r="J31" s="46"/>
      <c r="K31" s="47"/>
      <c r="L31" s="45"/>
      <c r="M31" s="46"/>
      <c r="N31" s="48"/>
      <c r="O31" s="49"/>
      <c r="P31" s="50">
        <f t="shared" si="1"/>
        <v>0</v>
      </c>
      <c r="Q31" s="51"/>
      <c r="U31" s="133"/>
      <c r="V31" s="64" t="s">
        <v>35</v>
      </c>
      <c r="W31" s="65">
        <f t="shared" si="2"/>
        <v>0</v>
      </c>
    </row>
    <row r="32" spans="1:23" ht="18" customHeight="1" x14ac:dyDescent="0.2">
      <c r="A32" s="116">
        <v>23</v>
      </c>
      <c r="B32" s="117"/>
      <c r="C32" s="28"/>
      <c r="D32" s="41"/>
      <c r="E32" s="42"/>
      <c r="F32" s="43"/>
      <c r="G32" s="42"/>
      <c r="H32" s="44"/>
      <c r="I32" s="45"/>
      <c r="J32" s="46"/>
      <c r="K32" s="47"/>
      <c r="L32" s="45"/>
      <c r="M32" s="46"/>
      <c r="N32" s="48"/>
      <c r="O32" s="49"/>
      <c r="P32" s="50">
        <f t="shared" si="1"/>
        <v>0</v>
      </c>
      <c r="Q32" s="51"/>
      <c r="U32" s="133"/>
      <c r="V32" s="64" t="s">
        <v>36</v>
      </c>
      <c r="W32" s="65">
        <f t="shared" si="2"/>
        <v>0</v>
      </c>
    </row>
    <row r="33" spans="1:23" ht="18" customHeight="1" x14ac:dyDescent="0.2">
      <c r="A33" s="116">
        <v>24</v>
      </c>
      <c r="B33" s="117"/>
      <c r="C33" s="28"/>
      <c r="D33" s="41"/>
      <c r="E33" s="42"/>
      <c r="F33" s="43"/>
      <c r="G33" s="42"/>
      <c r="H33" s="44"/>
      <c r="I33" s="45"/>
      <c r="J33" s="46"/>
      <c r="K33" s="47"/>
      <c r="L33" s="45"/>
      <c r="M33" s="46"/>
      <c r="N33" s="48"/>
      <c r="O33" s="49"/>
      <c r="P33" s="50">
        <f t="shared" si="1"/>
        <v>0</v>
      </c>
      <c r="Q33" s="51"/>
      <c r="U33" s="133"/>
      <c r="V33" s="64" t="s">
        <v>37</v>
      </c>
      <c r="W33" s="65">
        <f>SUMIFS($P$10:$P$108,$C$10:$C$108,$V33,$Q$10:$Q$108,"○")</f>
        <v>0</v>
      </c>
    </row>
    <row r="34" spans="1:23" ht="18" customHeight="1" x14ac:dyDescent="0.2">
      <c r="A34" s="116">
        <v>25</v>
      </c>
      <c r="B34" s="117"/>
      <c r="C34" s="28"/>
      <c r="D34" s="41"/>
      <c r="E34" s="42"/>
      <c r="F34" s="43"/>
      <c r="G34" s="42"/>
      <c r="H34" s="44"/>
      <c r="I34" s="45"/>
      <c r="J34" s="46"/>
      <c r="K34" s="47"/>
      <c r="L34" s="45"/>
      <c r="M34" s="46"/>
      <c r="N34" s="48"/>
      <c r="O34" s="49"/>
      <c r="P34" s="50">
        <f t="shared" si="1"/>
        <v>0</v>
      </c>
      <c r="Q34" s="51"/>
      <c r="U34" s="133"/>
      <c r="V34" s="64" t="s">
        <v>38</v>
      </c>
      <c r="W34" s="65">
        <f t="shared" si="2"/>
        <v>0</v>
      </c>
    </row>
    <row r="35" spans="1:23" ht="18" customHeight="1" x14ac:dyDescent="0.2">
      <c r="A35" s="116">
        <v>26</v>
      </c>
      <c r="B35" s="117"/>
      <c r="C35" s="28"/>
      <c r="D35" s="41"/>
      <c r="E35" s="42"/>
      <c r="F35" s="43"/>
      <c r="G35" s="42"/>
      <c r="H35" s="44"/>
      <c r="I35" s="45"/>
      <c r="J35" s="46"/>
      <c r="K35" s="47"/>
      <c r="L35" s="45"/>
      <c r="M35" s="46"/>
      <c r="N35" s="48"/>
      <c r="O35" s="49"/>
      <c r="P35" s="50">
        <f t="shared" si="1"/>
        <v>0</v>
      </c>
      <c r="Q35" s="51"/>
      <c r="U35" s="133"/>
      <c r="V35" s="64" t="s">
        <v>39</v>
      </c>
      <c r="W35" s="65">
        <f t="shared" si="2"/>
        <v>0</v>
      </c>
    </row>
    <row r="36" spans="1:23" ht="18" customHeight="1" x14ac:dyDescent="0.2">
      <c r="A36" s="116">
        <v>27</v>
      </c>
      <c r="B36" s="117"/>
      <c r="C36" s="28"/>
      <c r="D36" s="41"/>
      <c r="E36" s="42"/>
      <c r="F36" s="43"/>
      <c r="G36" s="42"/>
      <c r="H36" s="44"/>
      <c r="I36" s="45"/>
      <c r="J36" s="46"/>
      <c r="K36" s="47"/>
      <c r="L36" s="45"/>
      <c r="M36" s="46"/>
      <c r="N36" s="48"/>
      <c r="O36" s="49"/>
      <c r="P36" s="50">
        <f t="shared" si="1"/>
        <v>0</v>
      </c>
      <c r="Q36" s="51"/>
      <c r="U36" s="133"/>
      <c r="V36" s="66" t="s">
        <v>40</v>
      </c>
      <c r="W36" s="67">
        <f t="shared" si="2"/>
        <v>0</v>
      </c>
    </row>
    <row r="37" spans="1:23" ht="18" customHeight="1" x14ac:dyDescent="0.2">
      <c r="A37" s="116">
        <v>28</v>
      </c>
      <c r="B37" s="117"/>
      <c r="C37" s="28"/>
      <c r="D37" s="41"/>
      <c r="E37" s="42"/>
      <c r="F37" s="43"/>
      <c r="G37" s="42"/>
      <c r="H37" s="44"/>
      <c r="I37" s="45"/>
      <c r="J37" s="46"/>
      <c r="K37" s="47"/>
      <c r="L37" s="45"/>
      <c r="M37" s="46"/>
      <c r="N37" s="48"/>
      <c r="O37" s="49"/>
      <c r="P37" s="50">
        <f t="shared" si="1"/>
        <v>0</v>
      </c>
      <c r="Q37" s="51"/>
      <c r="U37" s="133"/>
      <c r="V37" s="66" t="s">
        <v>41</v>
      </c>
      <c r="W37" s="67">
        <f t="shared" si="2"/>
        <v>0</v>
      </c>
    </row>
    <row r="38" spans="1:23" ht="18" customHeight="1" thickBot="1" x14ac:dyDescent="0.25">
      <c r="A38" s="116">
        <v>29</v>
      </c>
      <c r="B38" s="117"/>
      <c r="C38" s="28"/>
      <c r="D38" s="41"/>
      <c r="E38" s="42"/>
      <c r="F38" s="43"/>
      <c r="G38" s="42"/>
      <c r="H38" s="44"/>
      <c r="I38" s="45"/>
      <c r="J38" s="46"/>
      <c r="K38" s="47"/>
      <c r="L38" s="45"/>
      <c r="M38" s="46"/>
      <c r="N38" s="48"/>
      <c r="O38" s="49"/>
      <c r="P38" s="50">
        <f t="shared" si="1"/>
        <v>0</v>
      </c>
      <c r="Q38" s="51"/>
      <c r="U38" s="134"/>
      <c r="V38" s="66" t="s">
        <v>43</v>
      </c>
      <c r="W38" s="67">
        <f>SUM(W25:W37)</f>
        <v>0</v>
      </c>
    </row>
    <row r="39" spans="1:23" ht="18" customHeight="1" thickTop="1" thickBot="1" x14ac:dyDescent="0.25">
      <c r="A39" s="116">
        <v>30</v>
      </c>
      <c r="B39" s="117"/>
      <c r="C39" s="28"/>
      <c r="D39" s="41"/>
      <c r="E39" s="42"/>
      <c r="F39" s="43"/>
      <c r="G39" s="42"/>
      <c r="H39" s="44"/>
      <c r="I39" s="45"/>
      <c r="J39" s="46"/>
      <c r="K39" s="47"/>
      <c r="L39" s="45"/>
      <c r="M39" s="46"/>
      <c r="N39" s="48"/>
      <c r="O39" s="49"/>
      <c r="P39" s="50">
        <f t="shared" si="1"/>
        <v>0</v>
      </c>
      <c r="Q39" s="51"/>
      <c r="U39" s="130" t="s">
        <v>44</v>
      </c>
      <c r="V39" s="131"/>
      <c r="W39" s="68">
        <f>W24+W38</f>
        <v>0</v>
      </c>
    </row>
    <row r="40" spans="1:23" ht="18" customHeight="1" thickTop="1" x14ac:dyDescent="0.2">
      <c r="A40" s="116">
        <v>31</v>
      </c>
      <c r="B40" s="117"/>
      <c r="C40" s="28"/>
      <c r="D40" s="41"/>
      <c r="E40" s="42"/>
      <c r="F40" s="43"/>
      <c r="G40" s="42"/>
      <c r="H40" s="44"/>
      <c r="I40" s="45"/>
      <c r="J40" s="46"/>
      <c r="K40" s="47"/>
      <c r="L40" s="45"/>
      <c r="M40" s="46"/>
      <c r="N40" s="48"/>
      <c r="O40" s="49"/>
      <c r="P40" s="50">
        <f t="shared" si="1"/>
        <v>0</v>
      </c>
      <c r="Q40" s="51"/>
    </row>
    <row r="41" spans="1:23" ht="18" customHeight="1" x14ac:dyDescent="0.2">
      <c r="A41" s="116">
        <v>32</v>
      </c>
      <c r="B41" s="117"/>
      <c r="C41" s="28"/>
      <c r="D41" s="41"/>
      <c r="E41" s="42"/>
      <c r="F41" s="43"/>
      <c r="G41" s="42"/>
      <c r="H41" s="44"/>
      <c r="I41" s="45"/>
      <c r="J41" s="46"/>
      <c r="K41" s="47"/>
      <c r="L41" s="45"/>
      <c r="M41" s="46"/>
      <c r="N41" s="48"/>
      <c r="O41" s="49"/>
      <c r="P41" s="50">
        <f t="shared" si="1"/>
        <v>0</v>
      </c>
      <c r="Q41" s="51"/>
    </row>
    <row r="42" spans="1:23" ht="18" customHeight="1" x14ac:dyDescent="0.2">
      <c r="A42" s="116">
        <v>33</v>
      </c>
      <c r="B42" s="117"/>
      <c r="C42" s="28"/>
      <c r="D42" s="41"/>
      <c r="E42" s="42"/>
      <c r="F42" s="43"/>
      <c r="G42" s="42"/>
      <c r="H42" s="44"/>
      <c r="I42" s="45"/>
      <c r="J42" s="46"/>
      <c r="K42" s="47"/>
      <c r="L42" s="45"/>
      <c r="M42" s="46"/>
      <c r="N42" s="48"/>
      <c r="O42" s="49"/>
      <c r="P42" s="50">
        <f t="shared" si="1"/>
        <v>0</v>
      </c>
      <c r="Q42" s="51"/>
      <c r="U42" s="3" t="s">
        <v>45</v>
      </c>
      <c r="V42" s="69"/>
      <c r="W42" s="12" t="s">
        <v>9</v>
      </c>
    </row>
    <row r="43" spans="1:23" ht="18" customHeight="1" x14ac:dyDescent="0.2">
      <c r="A43" s="116">
        <v>34</v>
      </c>
      <c r="B43" s="117"/>
      <c r="C43" s="28"/>
      <c r="D43" s="41"/>
      <c r="E43" s="42"/>
      <c r="F43" s="43"/>
      <c r="G43" s="42"/>
      <c r="H43" s="44"/>
      <c r="I43" s="45"/>
      <c r="J43" s="46"/>
      <c r="K43" s="47"/>
      <c r="L43" s="45"/>
      <c r="M43" s="46"/>
      <c r="N43" s="48"/>
      <c r="O43" s="49"/>
      <c r="P43" s="50">
        <f t="shared" si="1"/>
        <v>0</v>
      </c>
      <c r="Q43" s="51"/>
      <c r="U43" s="126" t="s">
        <v>46</v>
      </c>
      <c r="V43" s="70" t="s">
        <v>47</v>
      </c>
      <c r="W43" s="62">
        <f>SUMIFS($P$113:$P$127,$C$113:$C$127,$V43,$Q$113:$Q$127,"")</f>
        <v>0</v>
      </c>
    </row>
    <row r="44" spans="1:23" ht="18" customHeight="1" thickBot="1" x14ac:dyDescent="0.25">
      <c r="A44" s="116">
        <v>35</v>
      </c>
      <c r="B44" s="117"/>
      <c r="C44" s="28"/>
      <c r="D44" s="41"/>
      <c r="E44" s="42"/>
      <c r="F44" s="43"/>
      <c r="G44" s="42"/>
      <c r="H44" s="44"/>
      <c r="I44" s="45"/>
      <c r="J44" s="46"/>
      <c r="K44" s="47"/>
      <c r="L44" s="45"/>
      <c r="M44" s="46"/>
      <c r="N44" s="48"/>
      <c r="O44" s="49"/>
      <c r="P44" s="50">
        <f t="shared" si="1"/>
        <v>0</v>
      </c>
      <c r="Q44" s="51"/>
      <c r="U44" s="127"/>
      <c r="V44" s="71" t="s">
        <v>41</v>
      </c>
      <c r="W44" s="72">
        <f>SUMIFS($P$113:$P$127,$C$113:$C$127,$V$44,$Q$113:$Q$127,"")</f>
        <v>0</v>
      </c>
    </row>
    <row r="45" spans="1:23" ht="18" customHeight="1" thickTop="1" thickBot="1" x14ac:dyDescent="0.25">
      <c r="A45" s="116">
        <v>36</v>
      </c>
      <c r="B45" s="117"/>
      <c r="C45" s="28"/>
      <c r="D45" s="41"/>
      <c r="E45" s="42"/>
      <c r="F45" s="43"/>
      <c r="G45" s="46"/>
      <c r="H45" s="47"/>
      <c r="I45" s="45"/>
      <c r="J45" s="46"/>
      <c r="K45" s="47"/>
      <c r="L45" s="45"/>
      <c r="M45" s="46"/>
      <c r="N45" s="48"/>
      <c r="O45" s="49"/>
      <c r="P45" s="50">
        <f t="shared" si="1"/>
        <v>0</v>
      </c>
      <c r="Q45" s="51"/>
      <c r="U45" s="128"/>
      <c r="V45" s="129"/>
      <c r="W45" s="68">
        <f>SUM(W43:W44)</f>
        <v>0</v>
      </c>
    </row>
    <row r="46" spans="1:23" ht="18" customHeight="1" thickTop="1" x14ac:dyDescent="0.2">
      <c r="A46" s="116">
        <v>37</v>
      </c>
      <c r="B46" s="117"/>
      <c r="C46" s="28"/>
      <c r="D46" s="41"/>
      <c r="E46" s="42"/>
      <c r="F46" s="43"/>
      <c r="G46" s="42"/>
      <c r="H46" s="44"/>
      <c r="I46" s="45"/>
      <c r="J46" s="46"/>
      <c r="K46" s="47"/>
      <c r="L46" s="45"/>
      <c r="M46" s="46"/>
      <c r="N46" s="48"/>
      <c r="O46" s="49"/>
      <c r="P46" s="50">
        <f t="shared" si="1"/>
        <v>0</v>
      </c>
      <c r="Q46" s="51"/>
    </row>
    <row r="47" spans="1:23" ht="18" customHeight="1" x14ac:dyDescent="0.2">
      <c r="A47" s="116">
        <v>38</v>
      </c>
      <c r="B47" s="117"/>
      <c r="C47" s="28"/>
      <c r="D47" s="41"/>
      <c r="E47" s="42"/>
      <c r="F47" s="43"/>
      <c r="G47" s="42"/>
      <c r="H47" s="44"/>
      <c r="I47" s="45"/>
      <c r="J47" s="46"/>
      <c r="K47" s="47"/>
      <c r="L47" s="45"/>
      <c r="M47" s="46"/>
      <c r="N47" s="48"/>
      <c r="O47" s="49"/>
      <c r="P47" s="50">
        <f t="shared" si="1"/>
        <v>0</v>
      </c>
      <c r="Q47" s="51"/>
    </row>
    <row r="48" spans="1:23" ht="18" customHeight="1" x14ac:dyDescent="0.2">
      <c r="A48" s="116">
        <v>39</v>
      </c>
      <c r="B48" s="117"/>
      <c r="C48" s="28"/>
      <c r="D48" s="41"/>
      <c r="E48" s="42"/>
      <c r="F48" s="48"/>
      <c r="G48" s="46"/>
      <c r="H48" s="47"/>
      <c r="I48" s="45"/>
      <c r="J48" s="46"/>
      <c r="K48" s="47"/>
      <c r="L48" s="45"/>
      <c r="M48" s="46"/>
      <c r="N48" s="48"/>
      <c r="O48" s="49"/>
      <c r="P48" s="50">
        <f t="shared" si="1"/>
        <v>0</v>
      </c>
      <c r="Q48" s="51"/>
    </row>
    <row r="49" spans="1:17" ht="18" customHeight="1" x14ac:dyDescent="0.2">
      <c r="A49" s="116">
        <v>40</v>
      </c>
      <c r="B49" s="117"/>
      <c r="C49" s="28"/>
      <c r="D49" s="41"/>
      <c r="E49" s="42"/>
      <c r="F49" s="48"/>
      <c r="G49" s="46"/>
      <c r="H49" s="47"/>
      <c r="I49" s="45"/>
      <c r="J49" s="46"/>
      <c r="K49" s="47"/>
      <c r="L49" s="45"/>
      <c r="M49" s="46"/>
      <c r="N49" s="48"/>
      <c r="O49" s="49"/>
      <c r="P49" s="50">
        <f t="shared" si="1"/>
        <v>0</v>
      </c>
      <c r="Q49" s="51"/>
    </row>
    <row r="50" spans="1:17" ht="18" customHeight="1" x14ac:dyDescent="0.2">
      <c r="A50" s="116">
        <v>41</v>
      </c>
      <c r="B50" s="117"/>
      <c r="C50" s="28"/>
      <c r="D50" s="41"/>
      <c r="E50" s="42"/>
      <c r="F50" s="48"/>
      <c r="G50" s="46"/>
      <c r="H50" s="47"/>
      <c r="I50" s="45"/>
      <c r="J50" s="46"/>
      <c r="K50" s="47"/>
      <c r="L50" s="45"/>
      <c r="M50" s="46"/>
      <c r="N50" s="48"/>
      <c r="O50" s="49"/>
      <c r="P50" s="50">
        <f t="shared" si="1"/>
        <v>0</v>
      </c>
      <c r="Q50" s="51"/>
    </row>
    <row r="51" spans="1:17" ht="18" customHeight="1" x14ac:dyDescent="0.2">
      <c r="A51" s="116">
        <v>42</v>
      </c>
      <c r="B51" s="117"/>
      <c r="C51" s="28"/>
      <c r="D51" s="41"/>
      <c r="E51" s="42"/>
      <c r="F51" s="48"/>
      <c r="G51" s="46"/>
      <c r="H51" s="47"/>
      <c r="I51" s="45"/>
      <c r="J51" s="46"/>
      <c r="K51" s="47"/>
      <c r="L51" s="45"/>
      <c r="M51" s="46"/>
      <c r="N51" s="48"/>
      <c r="O51" s="49"/>
      <c r="P51" s="50">
        <f t="shared" si="1"/>
        <v>0</v>
      </c>
      <c r="Q51" s="51"/>
    </row>
    <row r="52" spans="1:17" ht="18" customHeight="1" x14ac:dyDescent="0.2">
      <c r="A52" s="116">
        <v>43</v>
      </c>
      <c r="B52" s="117"/>
      <c r="C52" s="28"/>
      <c r="D52" s="41"/>
      <c r="E52" s="42"/>
      <c r="F52" s="48"/>
      <c r="G52" s="46"/>
      <c r="H52" s="47"/>
      <c r="I52" s="45"/>
      <c r="J52" s="46"/>
      <c r="K52" s="47"/>
      <c r="L52" s="45"/>
      <c r="M52" s="46"/>
      <c r="N52" s="48"/>
      <c r="O52" s="49"/>
      <c r="P52" s="50">
        <f t="shared" si="1"/>
        <v>0</v>
      </c>
      <c r="Q52" s="51"/>
    </row>
    <row r="53" spans="1:17" ht="18" customHeight="1" x14ac:dyDescent="0.2">
      <c r="A53" s="116">
        <v>44</v>
      </c>
      <c r="B53" s="117"/>
      <c r="C53" s="28"/>
      <c r="D53" s="41"/>
      <c r="E53" s="42"/>
      <c r="F53" s="48"/>
      <c r="G53" s="46"/>
      <c r="H53" s="47"/>
      <c r="I53" s="45"/>
      <c r="J53" s="46"/>
      <c r="K53" s="47"/>
      <c r="L53" s="45"/>
      <c r="M53" s="46"/>
      <c r="N53" s="48"/>
      <c r="O53" s="49"/>
      <c r="P53" s="50">
        <f t="shared" si="1"/>
        <v>0</v>
      </c>
      <c r="Q53" s="51"/>
    </row>
    <row r="54" spans="1:17" ht="18" customHeight="1" x14ac:dyDescent="0.2">
      <c r="A54" s="116">
        <v>45</v>
      </c>
      <c r="B54" s="117"/>
      <c r="C54" s="28"/>
      <c r="D54" s="41"/>
      <c r="E54" s="42"/>
      <c r="F54" s="48"/>
      <c r="G54" s="46"/>
      <c r="H54" s="47"/>
      <c r="I54" s="45"/>
      <c r="J54" s="46"/>
      <c r="K54" s="47"/>
      <c r="L54" s="45"/>
      <c r="M54" s="46"/>
      <c r="N54" s="48"/>
      <c r="O54" s="49"/>
      <c r="P54" s="50">
        <f t="shared" si="1"/>
        <v>0</v>
      </c>
      <c r="Q54" s="51"/>
    </row>
    <row r="55" spans="1:17" ht="18" customHeight="1" x14ac:dyDescent="0.2">
      <c r="A55" s="116">
        <v>46</v>
      </c>
      <c r="B55" s="117"/>
      <c r="C55" s="28"/>
      <c r="D55" s="41"/>
      <c r="E55" s="42"/>
      <c r="F55" s="48"/>
      <c r="G55" s="46"/>
      <c r="H55" s="47"/>
      <c r="I55" s="45"/>
      <c r="J55" s="46"/>
      <c r="K55" s="47"/>
      <c r="L55" s="45"/>
      <c r="M55" s="46"/>
      <c r="N55" s="48"/>
      <c r="O55" s="49"/>
      <c r="P55" s="50">
        <f t="shared" si="1"/>
        <v>0</v>
      </c>
      <c r="Q55" s="51"/>
    </row>
    <row r="56" spans="1:17" ht="18" customHeight="1" x14ac:dyDescent="0.2">
      <c r="A56" s="116">
        <v>47</v>
      </c>
      <c r="B56" s="117"/>
      <c r="C56" s="28"/>
      <c r="D56" s="41"/>
      <c r="E56" s="42"/>
      <c r="F56" s="48"/>
      <c r="G56" s="46"/>
      <c r="H56" s="47"/>
      <c r="I56" s="45"/>
      <c r="J56" s="46"/>
      <c r="K56" s="47"/>
      <c r="L56" s="45"/>
      <c r="M56" s="46"/>
      <c r="N56" s="48"/>
      <c r="O56" s="49"/>
      <c r="P56" s="50">
        <f t="shared" si="1"/>
        <v>0</v>
      </c>
      <c r="Q56" s="51"/>
    </row>
    <row r="57" spans="1:17" ht="18" customHeight="1" x14ac:dyDescent="0.2">
      <c r="A57" s="116">
        <v>48</v>
      </c>
      <c r="B57" s="117"/>
      <c r="C57" s="28"/>
      <c r="D57" s="41"/>
      <c r="E57" s="42"/>
      <c r="F57" s="48"/>
      <c r="G57" s="46"/>
      <c r="H57" s="47"/>
      <c r="I57" s="45"/>
      <c r="J57" s="46"/>
      <c r="K57" s="47"/>
      <c r="L57" s="45"/>
      <c r="M57" s="46"/>
      <c r="N57" s="48"/>
      <c r="O57" s="49"/>
      <c r="P57" s="50">
        <f t="shared" si="1"/>
        <v>0</v>
      </c>
      <c r="Q57" s="51"/>
    </row>
    <row r="58" spans="1:17" ht="18" customHeight="1" x14ac:dyDescent="0.2">
      <c r="A58" s="116">
        <v>49</v>
      </c>
      <c r="B58" s="117"/>
      <c r="C58" s="28"/>
      <c r="D58" s="41"/>
      <c r="E58" s="42"/>
      <c r="F58" s="48"/>
      <c r="G58" s="46"/>
      <c r="H58" s="47"/>
      <c r="I58" s="45"/>
      <c r="J58" s="46"/>
      <c r="K58" s="47"/>
      <c r="L58" s="45"/>
      <c r="M58" s="46"/>
      <c r="N58" s="48"/>
      <c r="O58" s="49"/>
      <c r="P58" s="50">
        <f t="shared" si="1"/>
        <v>0</v>
      </c>
      <c r="Q58" s="51"/>
    </row>
    <row r="59" spans="1:17" ht="18" customHeight="1" x14ac:dyDescent="0.2">
      <c r="A59" s="118">
        <v>50</v>
      </c>
      <c r="B59" s="119"/>
      <c r="C59" s="28"/>
      <c r="D59" s="73"/>
      <c r="E59" s="74"/>
      <c r="F59" s="75"/>
      <c r="G59" s="76"/>
      <c r="H59" s="77"/>
      <c r="I59" s="78"/>
      <c r="J59" s="76"/>
      <c r="K59" s="77"/>
      <c r="L59" s="78"/>
      <c r="M59" s="76"/>
      <c r="N59" s="75"/>
      <c r="O59" s="79"/>
      <c r="P59" s="80">
        <f t="shared" si="1"/>
        <v>0</v>
      </c>
      <c r="Q59" s="81"/>
    </row>
    <row r="60" spans="1:17" ht="18" hidden="1" customHeight="1" x14ac:dyDescent="0.2">
      <c r="A60" s="124">
        <v>51</v>
      </c>
      <c r="B60" s="125"/>
      <c r="C60" s="28"/>
      <c r="D60" s="29"/>
      <c r="E60" s="30"/>
      <c r="F60" s="36"/>
      <c r="G60" s="34"/>
      <c r="H60" s="35"/>
      <c r="I60" s="33"/>
      <c r="J60" s="34"/>
      <c r="K60" s="35"/>
      <c r="L60" s="33"/>
      <c r="M60" s="34"/>
      <c r="N60" s="36"/>
      <c r="O60" s="37"/>
      <c r="P60" s="38">
        <f t="shared" si="1"/>
        <v>0</v>
      </c>
      <c r="Q60" s="82"/>
    </row>
    <row r="61" spans="1:17" ht="18" hidden="1" customHeight="1" x14ac:dyDescent="0.2">
      <c r="A61" s="116">
        <v>52</v>
      </c>
      <c r="B61" s="117"/>
      <c r="C61" s="28"/>
      <c r="D61" s="41"/>
      <c r="E61" s="42"/>
      <c r="F61" s="48"/>
      <c r="G61" s="46"/>
      <c r="H61" s="47"/>
      <c r="I61" s="45"/>
      <c r="J61" s="46"/>
      <c r="K61" s="47"/>
      <c r="L61" s="45"/>
      <c r="M61" s="46"/>
      <c r="N61" s="48"/>
      <c r="O61" s="49"/>
      <c r="P61" s="50">
        <f t="shared" si="1"/>
        <v>0</v>
      </c>
      <c r="Q61" s="82"/>
    </row>
    <row r="62" spans="1:17" ht="18" hidden="1" customHeight="1" x14ac:dyDescent="0.2">
      <c r="A62" s="116">
        <v>53</v>
      </c>
      <c r="B62" s="117"/>
      <c r="C62" s="28"/>
      <c r="D62" s="41"/>
      <c r="E62" s="42"/>
      <c r="F62" s="48"/>
      <c r="G62" s="46"/>
      <c r="H62" s="47"/>
      <c r="I62" s="45"/>
      <c r="J62" s="46"/>
      <c r="K62" s="47"/>
      <c r="L62" s="45"/>
      <c r="M62" s="46"/>
      <c r="N62" s="48"/>
      <c r="O62" s="49"/>
      <c r="P62" s="50">
        <f t="shared" si="1"/>
        <v>0</v>
      </c>
      <c r="Q62" s="82"/>
    </row>
    <row r="63" spans="1:17" ht="18" hidden="1" customHeight="1" x14ac:dyDescent="0.2">
      <c r="A63" s="116">
        <v>54</v>
      </c>
      <c r="B63" s="117"/>
      <c r="C63" s="28"/>
      <c r="D63" s="41"/>
      <c r="E63" s="42"/>
      <c r="F63" s="48"/>
      <c r="G63" s="46"/>
      <c r="H63" s="47"/>
      <c r="I63" s="45"/>
      <c r="J63" s="46"/>
      <c r="K63" s="47"/>
      <c r="L63" s="45"/>
      <c r="M63" s="46"/>
      <c r="N63" s="48"/>
      <c r="O63" s="49"/>
      <c r="P63" s="50">
        <f t="shared" si="1"/>
        <v>0</v>
      </c>
      <c r="Q63" s="82"/>
    </row>
    <row r="64" spans="1:17" ht="18" hidden="1" customHeight="1" x14ac:dyDescent="0.2">
      <c r="A64" s="116">
        <v>55</v>
      </c>
      <c r="B64" s="117"/>
      <c r="C64" s="28"/>
      <c r="D64" s="41"/>
      <c r="E64" s="42"/>
      <c r="F64" s="48"/>
      <c r="G64" s="46"/>
      <c r="H64" s="47"/>
      <c r="I64" s="45"/>
      <c r="J64" s="46"/>
      <c r="K64" s="47"/>
      <c r="L64" s="45"/>
      <c r="M64" s="46"/>
      <c r="N64" s="48"/>
      <c r="O64" s="49"/>
      <c r="P64" s="50">
        <f t="shared" si="1"/>
        <v>0</v>
      </c>
      <c r="Q64" s="82"/>
    </row>
    <row r="65" spans="1:17" ht="18" hidden="1" customHeight="1" x14ac:dyDescent="0.2">
      <c r="A65" s="116">
        <v>56</v>
      </c>
      <c r="B65" s="117"/>
      <c r="C65" s="28"/>
      <c r="D65" s="41"/>
      <c r="E65" s="42"/>
      <c r="F65" s="48"/>
      <c r="G65" s="46"/>
      <c r="H65" s="47"/>
      <c r="I65" s="45"/>
      <c r="J65" s="46"/>
      <c r="K65" s="47"/>
      <c r="L65" s="45"/>
      <c r="M65" s="46"/>
      <c r="N65" s="48"/>
      <c r="O65" s="49"/>
      <c r="P65" s="50">
        <f t="shared" si="1"/>
        <v>0</v>
      </c>
      <c r="Q65" s="82"/>
    </row>
    <row r="66" spans="1:17" ht="18" hidden="1" customHeight="1" x14ac:dyDescent="0.2">
      <c r="A66" s="116">
        <v>57</v>
      </c>
      <c r="B66" s="117"/>
      <c r="C66" s="28"/>
      <c r="D66" s="41"/>
      <c r="E66" s="42"/>
      <c r="F66" s="48"/>
      <c r="G66" s="46"/>
      <c r="H66" s="47"/>
      <c r="I66" s="45"/>
      <c r="J66" s="46"/>
      <c r="K66" s="47"/>
      <c r="L66" s="45"/>
      <c r="M66" s="46"/>
      <c r="N66" s="48"/>
      <c r="O66" s="49"/>
      <c r="P66" s="50">
        <f t="shared" si="1"/>
        <v>0</v>
      </c>
      <c r="Q66" s="82"/>
    </row>
    <row r="67" spans="1:17" ht="18" hidden="1" customHeight="1" x14ac:dyDescent="0.2">
      <c r="A67" s="116">
        <v>58</v>
      </c>
      <c r="B67" s="117"/>
      <c r="C67" s="28"/>
      <c r="D67" s="41"/>
      <c r="E67" s="42"/>
      <c r="F67" s="48"/>
      <c r="G67" s="46"/>
      <c r="H67" s="47"/>
      <c r="I67" s="45"/>
      <c r="J67" s="46"/>
      <c r="K67" s="47"/>
      <c r="L67" s="45"/>
      <c r="M67" s="46"/>
      <c r="N67" s="48"/>
      <c r="O67" s="49"/>
      <c r="P67" s="50">
        <f t="shared" si="1"/>
        <v>0</v>
      </c>
      <c r="Q67" s="82"/>
    </row>
    <row r="68" spans="1:17" ht="18" hidden="1" customHeight="1" x14ac:dyDescent="0.2">
      <c r="A68" s="116">
        <v>59</v>
      </c>
      <c r="B68" s="117"/>
      <c r="C68" s="28"/>
      <c r="D68" s="41"/>
      <c r="E68" s="42"/>
      <c r="F68" s="48"/>
      <c r="G68" s="46"/>
      <c r="H68" s="47"/>
      <c r="I68" s="45"/>
      <c r="J68" s="46"/>
      <c r="K68" s="47"/>
      <c r="L68" s="45"/>
      <c r="M68" s="46"/>
      <c r="N68" s="48"/>
      <c r="O68" s="49"/>
      <c r="P68" s="50">
        <f t="shared" si="1"/>
        <v>0</v>
      </c>
      <c r="Q68" s="82"/>
    </row>
    <row r="69" spans="1:17" ht="18" hidden="1" customHeight="1" x14ac:dyDescent="0.2">
      <c r="A69" s="116">
        <v>60</v>
      </c>
      <c r="B69" s="117"/>
      <c r="C69" s="28"/>
      <c r="D69" s="41"/>
      <c r="E69" s="42"/>
      <c r="F69" s="48"/>
      <c r="G69" s="46"/>
      <c r="H69" s="47"/>
      <c r="I69" s="45"/>
      <c r="J69" s="46"/>
      <c r="K69" s="47"/>
      <c r="L69" s="45"/>
      <c r="M69" s="46"/>
      <c r="N69" s="48"/>
      <c r="O69" s="49"/>
      <c r="P69" s="50">
        <f t="shared" si="1"/>
        <v>0</v>
      </c>
      <c r="Q69" s="82"/>
    </row>
    <row r="70" spans="1:17" ht="18" hidden="1" customHeight="1" x14ac:dyDescent="0.2">
      <c r="A70" s="116">
        <v>61</v>
      </c>
      <c r="B70" s="117"/>
      <c r="C70" s="28"/>
      <c r="D70" s="41"/>
      <c r="E70" s="42"/>
      <c r="F70" s="48"/>
      <c r="G70" s="46"/>
      <c r="H70" s="47"/>
      <c r="I70" s="45"/>
      <c r="J70" s="46"/>
      <c r="K70" s="47"/>
      <c r="L70" s="45"/>
      <c r="M70" s="46"/>
      <c r="N70" s="48"/>
      <c r="O70" s="49"/>
      <c r="P70" s="50">
        <f t="shared" si="1"/>
        <v>0</v>
      </c>
      <c r="Q70" s="82"/>
    </row>
    <row r="71" spans="1:17" ht="18" hidden="1" customHeight="1" x14ac:dyDescent="0.2">
      <c r="A71" s="116">
        <v>62</v>
      </c>
      <c r="B71" s="117"/>
      <c r="C71" s="28"/>
      <c r="D71" s="41"/>
      <c r="E71" s="42"/>
      <c r="F71" s="48"/>
      <c r="G71" s="46"/>
      <c r="H71" s="47"/>
      <c r="I71" s="45"/>
      <c r="J71" s="46"/>
      <c r="K71" s="47"/>
      <c r="L71" s="45"/>
      <c r="M71" s="46"/>
      <c r="N71" s="48"/>
      <c r="O71" s="49"/>
      <c r="P71" s="50">
        <f t="shared" si="1"/>
        <v>0</v>
      </c>
      <c r="Q71" s="82"/>
    </row>
    <row r="72" spans="1:17" ht="18" hidden="1" customHeight="1" x14ac:dyDescent="0.2">
      <c r="A72" s="116">
        <v>63</v>
      </c>
      <c r="B72" s="117"/>
      <c r="C72" s="28"/>
      <c r="D72" s="41"/>
      <c r="E72" s="42"/>
      <c r="F72" s="48"/>
      <c r="G72" s="46"/>
      <c r="H72" s="47"/>
      <c r="I72" s="45"/>
      <c r="J72" s="46"/>
      <c r="K72" s="47"/>
      <c r="L72" s="45"/>
      <c r="M72" s="46"/>
      <c r="N72" s="48"/>
      <c r="O72" s="49"/>
      <c r="P72" s="50">
        <f t="shared" si="1"/>
        <v>0</v>
      </c>
      <c r="Q72" s="82"/>
    </row>
    <row r="73" spans="1:17" ht="18" hidden="1" customHeight="1" x14ac:dyDescent="0.2">
      <c r="A73" s="116">
        <v>64</v>
      </c>
      <c r="B73" s="117"/>
      <c r="C73" s="28"/>
      <c r="D73" s="41"/>
      <c r="E73" s="42"/>
      <c r="F73" s="48"/>
      <c r="G73" s="46"/>
      <c r="H73" s="47"/>
      <c r="I73" s="45"/>
      <c r="J73" s="46"/>
      <c r="K73" s="47"/>
      <c r="L73" s="45"/>
      <c r="M73" s="46"/>
      <c r="N73" s="48"/>
      <c r="O73" s="49"/>
      <c r="P73" s="50">
        <f t="shared" si="1"/>
        <v>0</v>
      </c>
      <c r="Q73" s="82"/>
    </row>
    <row r="74" spans="1:17" ht="18" hidden="1" customHeight="1" x14ac:dyDescent="0.2">
      <c r="A74" s="116">
        <v>65</v>
      </c>
      <c r="B74" s="117"/>
      <c r="C74" s="28"/>
      <c r="D74" s="41"/>
      <c r="E74" s="42"/>
      <c r="F74" s="48"/>
      <c r="G74" s="46"/>
      <c r="H74" s="47"/>
      <c r="I74" s="45"/>
      <c r="J74" s="46"/>
      <c r="K74" s="47"/>
      <c r="L74" s="45"/>
      <c r="M74" s="46"/>
      <c r="N74" s="48"/>
      <c r="O74" s="49"/>
      <c r="P74" s="50">
        <f t="shared" si="1"/>
        <v>0</v>
      </c>
      <c r="Q74" s="82"/>
    </row>
    <row r="75" spans="1:17" ht="18" hidden="1" customHeight="1" x14ac:dyDescent="0.2">
      <c r="A75" s="116">
        <v>66</v>
      </c>
      <c r="B75" s="117"/>
      <c r="C75" s="28"/>
      <c r="D75" s="41"/>
      <c r="E75" s="42"/>
      <c r="F75" s="48"/>
      <c r="G75" s="46"/>
      <c r="H75" s="47"/>
      <c r="I75" s="45"/>
      <c r="J75" s="46"/>
      <c r="K75" s="47"/>
      <c r="L75" s="45"/>
      <c r="M75" s="46"/>
      <c r="N75" s="48"/>
      <c r="O75" s="49"/>
      <c r="P75" s="50">
        <f t="shared" si="1"/>
        <v>0</v>
      </c>
      <c r="Q75" s="82"/>
    </row>
    <row r="76" spans="1:17" ht="18" hidden="1" customHeight="1" x14ac:dyDescent="0.2">
      <c r="A76" s="116">
        <v>67</v>
      </c>
      <c r="B76" s="117"/>
      <c r="C76" s="28"/>
      <c r="D76" s="41"/>
      <c r="E76" s="42"/>
      <c r="F76" s="48"/>
      <c r="G76" s="46"/>
      <c r="H76" s="47"/>
      <c r="I76" s="45"/>
      <c r="J76" s="46"/>
      <c r="K76" s="47"/>
      <c r="L76" s="45"/>
      <c r="M76" s="46"/>
      <c r="N76" s="48"/>
      <c r="O76" s="49"/>
      <c r="P76" s="50">
        <f t="shared" si="1"/>
        <v>0</v>
      </c>
      <c r="Q76" s="82"/>
    </row>
    <row r="77" spans="1:17" ht="18" hidden="1" customHeight="1" x14ac:dyDescent="0.2">
      <c r="A77" s="116">
        <v>68</v>
      </c>
      <c r="B77" s="117"/>
      <c r="C77" s="28"/>
      <c r="D77" s="41"/>
      <c r="E77" s="42"/>
      <c r="F77" s="48"/>
      <c r="G77" s="46"/>
      <c r="H77" s="47"/>
      <c r="I77" s="45"/>
      <c r="J77" s="46"/>
      <c r="K77" s="47"/>
      <c r="L77" s="45"/>
      <c r="M77" s="46"/>
      <c r="N77" s="48"/>
      <c r="O77" s="49"/>
      <c r="P77" s="50">
        <f t="shared" ref="P77:P109" si="3">IF(F77="",0,INT(SUM(PRODUCT(F77,H77,K77),N77)))</f>
        <v>0</v>
      </c>
      <c r="Q77" s="82"/>
    </row>
    <row r="78" spans="1:17" ht="18" hidden="1" customHeight="1" x14ac:dyDescent="0.2">
      <c r="A78" s="116">
        <v>69</v>
      </c>
      <c r="B78" s="117"/>
      <c r="C78" s="28"/>
      <c r="D78" s="41"/>
      <c r="E78" s="42"/>
      <c r="F78" s="48"/>
      <c r="G78" s="46"/>
      <c r="H78" s="47"/>
      <c r="I78" s="45"/>
      <c r="J78" s="46"/>
      <c r="K78" s="47"/>
      <c r="L78" s="45"/>
      <c r="M78" s="46"/>
      <c r="N78" s="48"/>
      <c r="O78" s="49"/>
      <c r="P78" s="50">
        <f t="shared" si="3"/>
        <v>0</v>
      </c>
      <c r="Q78" s="82"/>
    </row>
    <row r="79" spans="1:17" ht="18" hidden="1" customHeight="1" x14ac:dyDescent="0.2">
      <c r="A79" s="116">
        <v>70</v>
      </c>
      <c r="B79" s="117"/>
      <c r="C79" s="28"/>
      <c r="D79" s="41"/>
      <c r="E79" s="42"/>
      <c r="F79" s="48"/>
      <c r="G79" s="46"/>
      <c r="H79" s="47"/>
      <c r="I79" s="45"/>
      <c r="J79" s="46"/>
      <c r="K79" s="47"/>
      <c r="L79" s="45"/>
      <c r="M79" s="46"/>
      <c r="N79" s="48"/>
      <c r="O79" s="49"/>
      <c r="P79" s="50">
        <f t="shared" si="3"/>
        <v>0</v>
      </c>
      <c r="Q79" s="82"/>
    </row>
    <row r="80" spans="1:17" ht="18" hidden="1" customHeight="1" x14ac:dyDescent="0.2">
      <c r="A80" s="116">
        <v>71</v>
      </c>
      <c r="B80" s="117"/>
      <c r="C80" s="28"/>
      <c r="D80" s="41"/>
      <c r="E80" s="42"/>
      <c r="F80" s="48"/>
      <c r="G80" s="46"/>
      <c r="H80" s="47"/>
      <c r="I80" s="45"/>
      <c r="J80" s="46"/>
      <c r="K80" s="47"/>
      <c r="L80" s="45"/>
      <c r="M80" s="46"/>
      <c r="N80" s="48"/>
      <c r="O80" s="49"/>
      <c r="P80" s="50">
        <f t="shared" si="3"/>
        <v>0</v>
      </c>
      <c r="Q80" s="82"/>
    </row>
    <row r="81" spans="1:23" ht="18" hidden="1" customHeight="1" x14ac:dyDescent="0.2">
      <c r="A81" s="116">
        <v>72</v>
      </c>
      <c r="B81" s="117"/>
      <c r="C81" s="28"/>
      <c r="D81" s="41"/>
      <c r="E81" s="42"/>
      <c r="F81" s="48"/>
      <c r="G81" s="46"/>
      <c r="H81" s="47"/>
      <c r="I81" s="45"/>
      <c r="J81" s="46"/>
      <c r="K81" s="47"/>
      <c r="L81" s="45"/>
      <c r="M81" s="46"/>
      <c r="N81" s="48"/>
      <c r="O81" s="49"/>
      <c r="P81" s="50">
        <f t="shared" si="3"/>
        <v>0</v>
      </c>
      <c r="Q81" s="82"/>
    </row>
    <row r="82" spans="1:23" ht="18" hidden="1" customHeight="1" x14ac:dyDescent="0.2">
      <c r="A82" s="116">
        <v>73</v>
      </c>
      <c r="B82" s="117"/>
      <c r="C82" s="28"/>
      <c r="D82" s="41"/>
      <c r="E82" s="42"/>
      <c r="F82" s="48"/>
      <c r="G82" s="46"/>
      <c r="H82" s="47"/>
      <c r="I82" s="45"/>
      <c r="J82" s="46"/>
      <c r="K82" s="47"/>
      <c r="L82" s="45"/>
      <c r="M82" s="46"/>
      <c r="N82" s="48"/>
      <c r="O82" s="49"/>
      <c r="P82" s="50">
        <f t="shared" si="3"/>
        <v>0</v>
      </c>
      <c r="Q82" s="82"/>
    </row>
    <row r="83" spans="1:23" ht="18" hidden="1" customHeight="1" x14ac:dyDescent="0.2">
      <c r="A83" s="116">
        <v>74</v>
      </c>
      <c r="B83" s="117"/>
      <c r="C83" s="28"/>
      <c r="D83" s="41"/>
      <c r="E83" s="42"/>
      <c r="F83" s="48"/>
      <c r="G83" s="46"/>
      <c r="H83" s="47"/>
      <c r="I83" s="45"/>
      <c r="J83" s="46"/>
      <c r="K83" s="47"/>
      <c r="L83" s="45"/>
      <c r="M83" s="46"/>
      <c r="N83" s="48"/>
      <c r="O83" s="49"/>
      <c r="P83" s="50">
        <f t="shared" si="3"/>
        <v>0</v>
      </c>
      <c r="Q83" s="82"/>
    </row>
    <row r="84" spans="1:23" ht="18" hidden="1" customHeight="1" x14ac:dyDescent="0.2">
      <c r="A84" s="116">
        <v>75</v>
      </c>
      <c r="B84" s="117"/>
      <c r="C84" s="28"/>
      <c r="D84" s="41"/>
      <c r="E84" s="42"/>
      <c r="F84" s="48"/>
      <c r="G84" s="46"/>
      <c r="H84" s="47"/>
      <c r="I84" s="45"/>
      <c r="J84" s="46"/>
      <c r="K84" s="47"/>
      <c r="L84" s="45"/>
      <c r="M84" s="46"/>
      <c r="N84" s="48"/>
      <c r="O84" s="49"/>
      <c r="P84" s="50">
        <f t="shared" si="3"/>
        <v>0</v>
      </c>
      <c r="Q84" s="82"/>
    </row>
    <row r="85" spans="1:23" ht="18" hidden="1" customHeight="1" x14ac:dyDescent="0.2">
      <c r="A85" s="116">
        <v>76</v>
      </c>
      <c r="B85" s="117"/>
      <c r="C85" s="28"/>
      <c r="D85" s="41"/>
      <c r="E85" s="42"/>
      <c r="F85" s="48"/>
      <c r="G85" s="46"/>
      <c r="H85" s="47"/>
      <c r="I85" s="45"/>
      <c r="J85" s="46"/>
      <c r="K85" s="47"/>
      <c r="L85" s="45"/>
      <c r="M85" s="46"/>
      <c r="N85" s="48"/>
      <c r="O85" s="49"/>
      <c r="P85" s="50">
        <f t="shared" si="3"/>
        <v>0</v>
      </c>
      <c r="Q85" s="82"/>
      <c r="V85" s="3"/>
      <c r="W85" s="4"/>
    </row>
    <row r="86" spans="1:23" ht="18" hidden="1" customHeight="1" x14ac:dyDescent="0.2">
      <c r="A86" s="116">
        <v>77</v>
      </c>
      <c r="B86" s="117"/>
      <c r="C86" s="28"/>
      <c r="D86" s="41"/>
      <c r="E86" s="42"/>
      <c r="F86" s="48"/>
      <c r="G86" s="46"/>
      <c r="H86" s="47"/>
      <c r="I86" s="45"/>
      <c r="J86" s="46"/>
      <c r="K86" s="47"/>
      <c r="L86" s="45"/>
      <c r="M86" s="46"/>
      <c r="N86" s="48"/>
      <c r="O86" s="49"/>
      <c r="P86" s="50">
        <f t="shared" si="3"/>
        <v>0</v>
      </c>
      <c r="Q86" s="82"/>
      <c r="V86" s="3"/>
      <c r="W86" s="4"/>
    </row>
    <row r="87" spans="1:23" ht="18" hidden="1" customHeight="1" x14ac:dyDescent="0.2">
      <c r="A87" s="116">
        <v>78</v>
      </c>
      <c r="B87" s="117"/>
      <c r="C87" s="28"/>
      <c r="D87" s="41"/>
      <c r="E87" s="42"/>
      <c r="F87" s="48"/>
      <c r="G87" s="46"/>
      <c r="H87" s="47"/>
      <c r="I87" s="45"/>
      <c r="J87" s="46"/>
      <c r="K87" s="47"/>
      <c r="L87" s="45"/>
      <c r="M87" s="46"/>
      <c r="N87" s="48"/>
      <c r="O87" s="49"/>
      <c r="P87" s="50">
        <f t="shared" si="3"/>
        <v>0</v>
      </c>
      <c r="Q87" s="82"/>
    </row>
    <row r="88" spans="1:23" ht="18" hidden="1" customHeight="1" x14ac:dyDescent="0.2">
      <c r="A88" s="116">
        <v>79</v>
      </c>
      <c r="B88" s="117"/>
      <c r="C88" s="28"/>
      <c r="D88" s="41"/>
      <c r="E88" s="42"/>
      <c r="F88" s="48"/>
      <c r="G88" s="46"/>
      <c r="H88" s="47"/>
      <c r="I88" s="45"/>
      <c r="J88" s="46"/>
      <c r="K88" s="47"/>
      <c r="L88" s="45"/>
      <c r="M88" s="46"/>
      <c r="N88" s="48"/>
      <c r="O88" s="49"/>
      <c r="P88" s="50">
        <f t="shared" si="3"/>
        <v>0</v>
      </c>
      <c r="Q88" s="82"/>
    </row>
    <row r="89" spans="1:23" ht="18" hidden="1" customHeight="1" x14ac:dyDescent="0.2">
      <c r="A89" s="116">
        <v>80</v>
      </c>
      <c r="B89" s="117"/>
      <c r="C89" s="28"/>
      <c r="D89" s="41"/>
      <c r="E89" s="42"/>
      <c r="F89" s="48"/>
      <c r="G89" s="46"/>
      <c r="H89" s="47"/>
      <c r="I89" s="45"/>
      <c r="J89" s="46"/>
      <c r="K89" s="47"/>
      <c r="L89" s="45"/>
      <c r="M89" s="46"/>
      <c r="N89" s="48"/>
      <c r="O89" s="49"/>
      <c r="P89" s="50">
        <f t="shared" si="3"/>
        <v>0</v>
      </c>
      <c r="Q89" s="82"/>
    </row>
    <row r="90" spans="1:23" ht="18" hidden="1" customHeight="1" x14ac:dyDescent="0.2">
      <c r="A90" s="116">
        <v>81</v>
      </c>
      <c r="B90" s="117"/>
      <c r="C90" s="28"/>
      <c r="D90" s="41"/>
      <c r="E90" s="42"/>
      <c r="F90" s="48"/>
      <c r="G90" s="46"/>
      <c r="H90" s="47"/>
      <c r="I90" s="45"/>
      <c r="J90" s="46"/>
      <c r="K90" s="47"/>
      <c r="L90" s="45"/>
      <c r="M90" s="46"/>
      <c r="N90" s="48"/>
      <c r="O90" s="49"/>
      <c r="P90" s="50">
        <f t="shared" si="3"/>
        <v>0</v>
      </c>
      <c r="Q90" s="82"/>
    </row>
    <row r="91" spans="1:23" ht="18" hidden="1" customHeight="1" x14ac:dyDescent="0.2">
      <c r="A91" s="116">
        <v>82</v>
      </c>
      <c r="B91" s="117"/>
      <c r="C91" s="28"/>
      <c r="D91" s="41"/>
      <c r="E91" s="42"/>
      <c r="F91" s="48"/>
      <c r="G91" s="46"/>
      <c r="H91" s="47"/>
      <c r="I91" s="45"/>
      <c r="J91" s="46"/>
      <c r="K91" s="47"/>
      <c r="L91" s="45"/>
      <c r="M91" s="46"/>
      <c r="N91" s="48"/>
      <c r="O91" s="49"/>
      <c r="P91" s="50">
        <f t="shared" si="3"/>
        <v>0</v>
      </c>
      <c r="Q91" s="82"/>
    </row>
    <row r="92" spans="1:23" ht="18" hidden="1" customHeight="1" x14ac:dyDescent="0.2">
      <c r="A92" s="116">
        <v>83</v>
      </c>
      <c r="B92" s="117"/>
      <c r="C92" s="28"/>
      <c r="D92" s="41"/>
      <c r="E92" s="42"/>
      <c r="F92" s="48"/>
      <c r="G92" s="46"/>
      <c r="H92" s="47"/>
      <c r="I92" s="45"/>
      <c r="J92" s="46"/>
      <c r="K92" s="47"/>
      <c r="L92" s="45"/>
      <c r="M92" s="46"/>
      <c r="N92" s="48"/>
      <c r="O92" s="49"/>
      <c r="P92" s="50">
        <f t="shared" si="3"/>
        <v>0</v>
      </c>
      <c r="Q92" s="82"/>
    </row>
    <row r="93" spans="1:23" ht="18" hidden="1" customHeight="1" x14ac:dyDescent="0.2">
      <c r="A93" s="116">
        <v>84</v>
      </c>
      <c r="B93" s="117"/>
      <c r="C93" s="28"/>
      <c r="D93" s="41"/>
      <c r="E93" s="42"/>
      <c r="F93" s="48"/>
      <c r="G93" s="46"/>
      <c r="H93" s="47"/>
      <c r="I93" s="45"/>
      <c r="J93" s="46"/>
      <c r="K93" s="47"/>
      <c r="L93" s="45"/>
      <c r="M93" s="46"/>
      <c r="N93" s="48"/>
      <c r="O93" s="49"/>
      <c r="P93" s="50">
        <f t="shared" si="3"/>
        <v>0</v>
      </c>
      <c r="Q93" s="82"/>
    </row>
    <row r="94" spans="1:23" ht="18" hidden="1" customHeight="1" x14ac:dyDescent="0.2">
      <c r="A94" s="116">
        <v>85</v>
      </c>
      <c r="B94" s="117"/>
      <c r="C94" s="28"/>
      <c r="D94" s="41"/>
      <c r="E94" s="42"/>
      <c r="F94" s="48"/>
      <c r="G94" s="46"/>
      <c r="H94" s="47"/>
      <c r="I94" s="45"/>
      <c r="J94" s="46"/>
      <c r="K94" s="47"/>
      <c r="L94" s="45"/>
      <c r="M94" s="46"/>
      <c r="N94" s="48"/>
      <c r="O94" s="49"/>
      <c r="P94" s="50">
        <f t="shared" si="3"/>
        <v>0</v>
      </c>
      <c r="Q94" s="82"/>
    </row>
    <row r="95" spans="1:23" ht="18" hidden="1" customHeight="1" x14ac:dyDescent="0.2">
      <c r="A95" s="116">
        <v>86</v>
      </c>
      <c r="B95" s="117"/>
      <c r="C95" s="28"/>
      <c r="D95" s="41"/>
      <c r="E95" s="42"/>
      <c r="F95" s="48"/>
      <c r="G95" s="46"/>
      <c r="H95" s="47"/>
      <c r="I95" s="45"/>
      <c r="J95" s="46"/>
      <c r="K95" s="47"/>
      <c r="L95" s="45"/>
      <c r="M95" s="46"/>
      <c r="N95" s="48"/>
      <c r="O95" s="49"/>
      <c r="P95" s="50">
        <f t="shared" si="3"/>
        <v>0</v>
      </c>
      <c r="Q95" s="82"/>
    </row>
    <row r="96" spans="1:23" ht="18" hidden="1" customHeight="1" x14ac:dyDescent="0.2">
      <c r="A96" s="116">
        <v>87</v>
      </c>
      <c r="B96" s="117"/>
      <c r="C96" s="28"/>
      <c r="D96" s="41"/>
      <c r="E96" s="42"/>
      <c r="F96" s="48"/>
      <c r="G96" s="46"/>
      <c r="H96" s="47"/>
      <c r="I96" s="45"/>
      <c r="J96" s="46"/>
      <c r="K96" s="47"/>
      <c r="L96" s="45"/>
      <c r="M96" s="46"/>
      <c r="N96" s="48"/>
      <c r="O96" s="49"/>
      <c r="P96" s="50">
        <f t="shared" si="3"/>
        <v>0</v>
      </c>
      <c r="Q96" s="82"/>
    </row>
    <row r="97" spans="1:22" ht="18" hidden="1" customHeight="1" x14ac:dyDescent="0.2">
      <c r="A97" s="116">
        <v>88</v>
      </c>
      <c r="B97" s="117"/>
      <c r="C97" s="28"/>
      <c r="D97" s="41"/>
      <c r="E97" s="42"/>
      <c r="F97" s="48"/>
      <c r="G97" s="46"/>
      <c r="H97" s="47"/>
      <c r="I97" s="45"/>
      <c r="J97" s="46"/>
      <c r="K97" s="47"/>
      <c r="L97" s="45"/>
      <c r="M97" s="46"/>
      <c r="N97" s="48"/>
      <c r="O97" s="49"/>
      <c r="P97" s="50">
        <f t="shared" si="3"/>
        <v>0</v>
      </c>
      <c r="Q97" s="82"/>
    </row>
    <row r="98" spans="1:22" ht="18" hidden="1" customHeight="1" x14ac:dyDescent="0.2">
      <c r="A98" s="116">
        <v>89</v>
      </c>
      <c r="B98" s="117"/>
      <c r="C98" s="28"/>
      <c r="D98" s="41"/>
      <c r="E98" s="42"/>
      <c r="F98" s="48"/>
      <c r="G98" s="46"/>
      <c r="H98" s="47"/>
      <c r="I98" s="45"/>
      <c r="J98" s="46"/>
      <c r="K98" s="47"/>
      <c r="L98" s="45"/>
      <c r="M98" s="46"/>
      <c r="N98" s="48"/>
      <c r="O98" s="49"/>
      <c r="P98" s="50">
        <f t="shared" si="3"/>
        <v>0</v>
      </c>
      <c r="Q98" s="82"/>
    </row>
    <row r="99" spans="1:22" ht="18" hidden="1" customHeight="1" x14ac:dyDescent="0.2">
      <c r="A99" s="116">
        <v>90</v>
      </c>
      <c r="B99" s="117"/>
      <c r="C99" s="28"/>
      <c r="D99" s="41"/>
      <c r="E99" s="42"/>
      <c r="F99" s="48"/>
      <c r="G99" s="46"/>
      <c r="H99" s="47"/>
      <c r="I99" s="45"/>
      <c r="J99" s="46"/>
      <c r="K99" s="47"/>
      <c r="L99" s="45"/>
      <c r="M99" s="46"/>
      <c r="N99" s="48"/>
      <c r="O99" s="49"/>
      <c r="P99" s="50">
        <f t="shared" si="3"/>
        <v>0</v>
      </c>
      <c r="Q99" s="82"/>
      <c r="U99" s="4"/>
      <c r="V99" s="3"/>
    </row>
    <row r="100" spans="1:22" ht="18" hidden="1" customHeight="1" x14ac:dyDescent="0.2">
      <c r="A100" s="116">
        <v>91</v>
      </c>
      <c r="B100" s="117"/>
      <c r="C100" s="28"/>
      <c r="D100" s="41"/>
      <c r="E100" s="42"/>
      <c r="F100" s="48"/>
      <c r="G100" s="46"/>
      <c r="H100" s="47"/>
      <c r="I100" s="45"/>
      <c r="J100" s="46"/>
      <c r="K100" s="47"/>
      <c r="L100" s="45"/>
      <c r="M100" s="46"/>
      <c r="N100" s="48"/>
      <c r="O100" s="49"/>
      <c r="P100" s="50">
        <f t="shared" si="3"/>
        <v>0</v>
      </c>
      <c r="Q100" s="82"/>
      <c r="U100" s="4"/>
      <c r="V100" s="3"/>
    </row>
    <row r="101" spans="1:22" ht="18" hidden="1" customHeight="1" x14ac:dyDescent="0.2">
      <c r="A101" s="116">
        <v>92</v>
      </c>
      <c r="B101" s="117"/>
      <c r="C101" s="28"/>
      <c r="D101" s="41"/>
      <c r="E101" s="42"/>
      <c r="F101" s="48"/>
      <c r="G101" s="46"/>
      <c r="H101" s="47"/>
      <c r="I101" s="45"/>
      <c r="J101" s="46"/>
      <c r="K101" s="47"/>
      <c r="L101" s="45"/>
      <c r="M101" s="46"/>
      <c r="N101" s="48"/>
      <c r="O101" s="49"/>
      <c r="P101" s="50">
        <f t="shared" si="3"/>
        <v>0</v>
      </c>
      <c r="Q101" s="82"/>
      <c r="U101" s="4"/>
      <c r="V101" s="3"/>
    </row>
    <row r="102" spans="1:22" ht="18" hidden="1" customHeight="1" x14ac:dyDescent="0.2">
      <c r="A102" s="116">
        <v>93</v>
      </c>
      <c r="B102" s="117"/>
      <c r="C102" s="28"/>
      <c r="D102" s="41"/>
      <c r="E102" s="42"/>
      <c r="F102" s="48"/>
      <c r="G102" s="46"/>
      <c r="H102" s="47"/>
      <c r="I102" s="45"/>
      <c r="J102" s="46"/>
      <c r="K102" s="47"/>
      <c r="L102" s="45"/>
      <c r="M102" s="46"/>
      <c r="N102" s="48"/>
      <c r="O102" s="49"/>
      <c r="P102" s="50">
        <f t="shared" si="3"/>
        <v>0</v>
      </c>
      <c r="Q102" s="82"/>
      <c r="U102" s="4"/>
      <c r="V102" s="3"/>
    </row>
    <row r="103" spans="1:22" ht="18" hidden="1" customHeight="1" x14ac:dyDescent="0.2">
      <c r="A103" s="116">
        <v>94</v>
      </c>
      <c r="B103" s="117"/>
      <c r="C103" s="28"/>
      <c r="D103" s="41"/>
      <c r="E103" s="42"/>
      <c r="F103" s="48"/>
      <c r="G103" s="46"/>
      <c r="H103" s="47"/>
      <c r="I103" s="45"/>
      <c r="J103" s="46"/>
      <c r="K103" s="47"/>
      <c r="L103" s="45"/>
      <c r="M103" s="46"/>
      <c r="N103" s="48"/>
      <c r="O103" s="49"/>
      <c r="P103" s="50">
        <f t="shared" si="3"/>
        <v>0</v>
      </c>
      <c r="Q103" s="82"/>
      <c r="U103" s="4"/>
      <c r="V103" s="3"/>
    </row>
    <row r="104" spans="1:22" ht="18" hidden="1" customHeight="1" x14ac:dyDescent="0.2">
      <c r="A104" s="116">
        <v>95</v>
      </c>
      <c r="B104" s="117"/>
      <c r="C104" s="28"/>
      <c r="D104" s="41"/>
      <c r="E104" s="42"/>
      <c r="F104" s="48"/>
      <c r="G104" s="46"/>
      <c r="H104" s="47"/>
      <c r="I104" s="45"/>
      <c r="J104" s="46"/>
      <c r="K104" s="47"/>
      <c r="L104" s="45"/>
      <c r="M104" s="46"/>
      <c r="N104" s="48"/>
      <c r="O104" s="49"/>
      <c r="P104" s="50">
        <f t="shared" si="3"/>
        <v>0</v>
      </c>
      <c r="Q104" s="82"/>
      <c r="U104" s="4"/>
      <c r="V104" s="3"/>
    </row>
    <row r="105" spans="1:22" ht="18" hidden="1" customHeight="1" x14ac:dyDescent="0.2">
      <c r="A105" s="116">
        <v>96</v>
      </c>
      <c r="B105" s="117"/>
      <c r="C105" s="28"/>
      <c r="D105" s="41"/>
      <c r="E105" s="42"/>
      <c r="F105" s="48"/>
      <c r="G105" s="46"/>
      <c r="H105" s="47"/>
      <c r="I105" s="45"/>
      <c r="J105" s="46"/>
      <c r="K105" s="47"/>
      <c r="L105" s="45"/>
      <c r="M105" s="46"/>
      <c r="N105" s="48"/>
      <c r="O105" s="49"/>
      <c r="P105" s="50">
        <f t="shared" si="3"/>
        <v>0</v>
      </c>
      <c r="Q105" s="82"/>
      <c r="U105" s="4"/>
      <c r="V105" s="3"/>
    </row>
    <row r="106" spans="1:22" ht="18" hidden="1" customHeight="1" x14ac:dyDescent="0.2">
      <c r="A106" s="116">
        <v>97</v>
      </c>
      <c r="B106" s="117"/>
      <c r="C106" s="28"/>
      <c r="D106" s="41"/>
      <c r="E106" s="42"/>
      <c r="F106" s="48"/>
      <c r="G106" s="46"/>
      <c r="H106" s="47"/>
      <c r="I106" s="45"/>
      <c r="J106" s="46"/>
      <c r="K106" s="47"/>
      <c r="L106" s="45"/>
      <c r="M106" s="46"/>
      <c r="N106" s="48"/>
      <c r="O106" s="49"/>
      <c r="P106" s="50">
        <f t="shared" si="3"/>
        <v>0</v>
      </c>
      <c r="Q106" s="82"/>
      <c r="U106" s="4"/>
      <c r="V106" s="3"/>
    </row>
    <row r="107" spans="1:22" ht="18" hidden="1" customHeight="1" x14ac:dyDescent="0.2">
      <c r="A107" s="116">
        <v>98</v>
      </c>
      <c r="B107" s="117"/>
      <c r="C107" s="28"/>
      <c r="D107" s="41"/>
      <c r="E107" s="42"/>
      <c r="F107" s="48"/>
      <c r="G107" s="46"/>
      <c r="H107" s="47"/>
      <c r="I107" s="45"/>
      <c r="J107" s="46"/>
      <c r="K107" s="47"/>
      <c r="L107" s="45"/>
      <c r="M107" s="46"/>
      <c r="N107" s="48"/>
      <c r="O107" s="49"/>
      <c r="P107" s="50">
        <f t="shared" si="3"/>
        <v>0</v>
      </c>
      <c r="Q107" s="82"/>
      <c r="U107" s="4"/>
      <c r="V107" s="3"/>
    </row>
    <row r="108" spans="1:22" ht="18" hidden="1" customHeight="1" x14ac:dyDescent="0.2">
      <c r="A108" s="116">
        <v>99</v>
      </c>
      <c r="B108" s="117"/>
      <c r="C108" s="28"/>
      <c r="D108" s="41"/>
      <c r="E108" s="42"/>
      <c r="F108" s="48"/>
      <c r="G108" s="46"/>
      <c r="H108" s="47"/>
      <c r="I108" s="45"/>
      <c r="J108" s="46"/>
      <c r="K108" s="47"/>
      <c r="L108" s="45"/>
      <c r="M108" s="46"/>
      <c r="N108" s="48"/>
      <c r="O108" s="49"/>
      <c r="P108" s="50">
        <f t="shared" si="3"/>
        <v>0</v>
      </c>
      <c r="Q108" s="82"/>
      <c r="U108" s="4"/>
      <c r="V108" s="3"/>
    </row>
    <row r="109" spans="1:22" ht="18" hidden="1" customHeight="1" x14ac:dyDescent="0.2">
      <c r="A109" s="118">
        <v>100</v>
      </c>
      <c r="B109" s="119"/>
      <c r="C109" s="83"/>
      <c r="D109" s="73"/>
      <c r="E109" s="74"/>
      <c r="F109" s="75"/>
      <c r="G109" s="76"/>
      <c r="H109" s="77"/>
      <c r="I109" s="78"/>
      <c r="J109" s="76"/>
      <c r="K109" s="77"/>
      <c r="L109" s="78"/>
      <c r="M109" s="76"/>
      <c r="N109" s="75"/>
      <c r="O109" s="79"/>
      <c r="P109" s="80">
        <f t="shared" si="3"/>
        <v>0</v>
      </c>
      <c r="Q109" s="82"/>
      <c r="U109" s="4"/>
      <c r="V109" s="3"/>
    </row>
    <row r="110" spans="1:22" ht="15.6" customHeight="1" x14ac:dyDescent="0.2">
      <c r="A110" s="84"/>
      <c r="B110" s="84"/>
      <c r="U110" s="4"/>
      <c r="V110" s="3"/>
    </row>
    <row r="111" spans="1:22" ht="19.5" customHeight="1" x14ac:dyDescent="0.2">
      <c r="A111" s="85" t="s">
        <v>48</v>
      </c>
      <c r="B111" s="85"/>
      <c r="C111" s="16"/>
      <c r="D111" s="16"/>
      <c r="E111" s="16"/>
      <c r="F111" s="16"/>
      <c r="G111" s="16"/>
      <c r="H111" s="16"/>
      <c r="I111" s="16"/>
      <c r="P111" s="86" t="s">
        <v>9</v>
      </c>
      <c r="U111" s="4"/>
      <c r="V111" s="3"/>
    </row>
    <row r="112" spans="1:22" ht="19.5" customHeight="1" x14ac:dyDescent="0.2">
      <c r="A112" s="120" t="s">
        <v>14</v>
      </c>
      <c r="B112" s="121"/>
      <c r="C112" s="87" t="s">
        <v>15</v>
      </c>
      <c r="D112" s="19" t="s">
        <v>16</v>
      </c>
      <c r="E112" s="88"/>
      <c r="F112" s="89" t="s">
        <v>17</v>
      </c>
      <c r="G112" s="22" t="s">
        <v>18</v>
      </c>
      <c r="H112" s="21" t="s">
        <v>19</v>
      </c>
      <c r="I112" s="23" t="s">
        <v>20</v>
      </c>
      <c r="J112" s="22" t="s">
        <v>18</v>
      </c>
      <c r="K112" s="21" t="s">
        <v>21</v>
      </c>
      <c r="L112" s="23" t="s">
        <v>20</v>
      </c>
      <c r="M112" s="22" t="s">
        <v>22</v>
      </c>
      <c r="N112" s="21" t="s">
        <v>23</v>
      </c>
      <c r="O112" s="22" t="s">
        <v>24</v>
      </c>
      <c r="P112" s="90" t="s">
        <v>25</v>
      </c>
      <c r="U112" s="4"/>
      <c r="V112" s="3"/>
    </row>
    <row r="113" spans="1:22" ht="19.5" customHeight="1" x14ac:dyDescent="0.2">
      <c r="A113" s="122">
        <v>1</v>
      </c>
      <c r="B113" s="123"/>
      <c r="C113" s="91"/>
      <c r="D113" s="92"/>
      <c r="E113" s="93"/>
      <c r="F113" s="31"/>
      <c r="G113" s="94"/>
      <c r="H113" s="35"/>
      <c r="I113" s="95"/>
      <c r="J113" s="94"/>
      <c r="K113" s="35"/>
      <c r="L113" s="95"/>
      <c r="M113" s="94"/>
      <c r="N113" s="36"/>
      <c r="O113" s="96"/>
      <c r="P113" s="97">
        <f>IF(F113="",0,INT(SUM(PRODUCT(F113,H113,K113),N113)))</f>
        <v>0</v>
      </c>
      <c r="U113" s="4"/>
      <c r="V113" s="3"/>
    </row>
    <row r="114" spans="1:22" ht="19.5" customHeight="1" x14ac:dyDescent="0.2">
      <c r="A114" s="114">
        <v>2</v>
      </c>
      <c r="B114" s="115"/>
      <c r="C114" s="98"/>
      <c r="D114" s="92"/>
      <c r="E114" s="99"/>
      <c r="F114" s="48"/>
      <c r="G114" s="94"/>
      <c r="H114" s="35"/>
      <c r="I114" s="95"/>
      <c r="J114" s="94"/>
      <c r="K114" s="35"/>
      <c r="L114" s="95"/>
      <c r="M114" s="94"/>
      <c r="N114" s="36"/>
      <c r="O114" s="49"/>
      <c r="P114" s="97">
        <f t="shared" ref="P114:P127" si="4">IF(F114="",0,INT(SUM(PRODUCT(F114,H114,K114),N114)))</f>
        <v>0</v>
      </c>
      <c r="U114" s="4"/>
      <c r="V114" s="3"/>
    </row>
    <row r="115" spans="1:22" ht="19.5" customHeight="1" x14ac:dyDescent="0.2">
      <c r="A115" s="114">
        <v>3</v>
      </c>
      <c r="B115" s="115"/>
      <c r="C115" s="98"/>
      <c r="D115" s="92"/>
      <c r="E115" s="99"/>
      <c r="F115" s="48"/>
      <c r="G115" s="94"/>
      <c r="H115" s="35"/>
      <c r="I115" s="95"/>
      <c r="J115" s="94"/>
      <c r="K115" s="35"/>
      <c r="L115" s="95"/>
      <c r="M115" s="94"/>
      <c r="N115" s="36"/>
      <c r="O115" s="49"/>
      <c r="P115" s="97">
        <f t="shared" si="4"/>
        <v>0</v>
      </c>
      <c r="U115" s="4"/>
      <c r="V115" s="3"/>
    </row>
    <row r="116" spans="1:22" ht="20.100000000000001" customHeight="1" x14ac:dyDescent="0.2">
      <c r="A116" s="114">
        <v>4</v>
      </c>
      <c r="B116" s="115"/>
      <c r="C116" s="98"/>
      <c r="D116" s="92"/>
      <c r="E116" s="99"/>
      <c r="F116" s="48"/>
      <c r="G116" s="94"/>
      <c r="H116" s="35"/>
      <c r="I116" s="95"/>
      <c r="J116" s="94"/>
      <c r="K116" s="35"/>
      <c r="L116" s="95"/>
      <c r="M116" s="94"/>
      <c r="N116" s="36"/>
      <c r="O116" s="49"/>
      <c r="P116" s="97">
        <f t="shared" si="4"/>
        <v>0</v>
      </c>
      <c r="U116" s="4"/>
      <c r="V116" s="3"/>
    </row>
    <row r="117" spans="1:22" ht="20.100000000000001" customHeight="1" x14ac:dyDescent="0.2">
      <c r="A117" s="114">
        <v>5</v>
      </c>
      <c r="B117" s="115"/>
      <c r="C117" s="100"/>
      <c r="D117" s="92"/>
      <c r="E117" s="99"/>
      <c r="F117" s="48"/>
      <c r="G117" s="94"/>
      <c r="H117" s="35"/>
      <c r="I117" s="95"/>
      <c r="J117" s="94"/>
      <c r="K117" s="35"/>
      <c r="L117" s="95"/>
      <c r="M117" s="94"/>
      <c r="N117" s="36"/>
      <c r="O117" s="49"/>
      <c r="P117" s="97">
        <f t="shared" si="4"/>
        <v>0</v>
      </c>
      <c r="U117" s="4"/>
      <c r="V117" s="3"/>
    </row>
    <row r="118" spans="1:22" ht="20.100000000000001" customHeight="1" x14ac:dyDescent="0.2">
      <c r="A118" s="114">
        <v>6</v>
      </c>
      <c r="B118" s="115"/>
      <c r="C118" s="100"/>
      <c r="D118" s="92"/>
      <c r="E118" s="99"/>
      <c r="F118" s="48"/>
      <c r="G118" s="94"/>
      <c r="H118" s="35"/>
      <c r="I118" s="95"/>
      <c r="J118" s="94"/>
      <c r="K118" s="35"/>
      <c r="L118" s="95"/>
      <c r="M118" s="94"/>
      <c r="N118" s="36"/>
      <c r="O118" s="49"/>
      <c r="P118" s="97">
        <f t="shared" si="4"/>
        <v>0</v>
      </c>
    </row>
    <row r="119" spans="1:22" ht="20.100000000000001" customHeight="1" x14ac:dyDescent="0.2">
      <c r="A119" s="114">
        <v>7</v>
      </c>
      <c r="B119" s="115"/>
      <c r="C119" s="100"/>
      <c r="D119" s="92"/>
      <c r="E119" s="99"/>
      <c r="F119" s="48"/>
      <c r="G119" s="94"/>
      <c r="H119" s="35"/>
      <c r="I119" s="95"/>
      <c r="J119" s="94"/>
      <c r="K119" s="35"/>
      <c r="L119" s="95"/>
      <c r="M119" s="94"/>
      <c r="N119" s="36"/>
      <c r="O119" s="49"/>
      <c r="P119" s="97">
        <f t="shared" si="4"/>
        <v>0</v>
      </c>
    </row>
    <row r="120" spans="1:22" ht="20.100000000000001" customHeight="1" x14ac:dyDescent="0.2">
      <c r="A120" s="114">
        <v>8</v>
      </c>
      <c r="B120" s="115"/>
      <c r="C120" s="100"/>
      <c r="D120" s="92"/>
      <c r="E120" s="99"/>
      <c r="F120" s="48"/>
      <c r="G120" s="94"/>
      <c r="H120" s="35"/>
      <c r="I120" s="95"/>
      <c r="J120" s="94"/>
      <c r="K120" s="35"/>
      <c r="L120" s="95"/>
      <c r="M120" s="94"/>
      <c r="N120" s="36"/>
      <c r="O120" s="49"/>
      <c r="P120" s="97">
        <f t="shared" si="4"/>
        <v>0</v>
      </c>
    </row>
    <row r="121" spans="1:22" ht="20.100000000000001" customHeight="1" x14ac:dyDescent="0.2">
      <c r="A121" s="114">
        <v>9</v>
      </c>
      <c r="B121" s="115"/>
      <c r="C121" s="100"/>
      <c r="D121" s="92"/>
      <c r="E121" s="99"/>
      <c r="F121" s="48"/>
      <c r="G121" s="94"/>
      <c r="H121" s="35"/>
      <c r="I121" s="95"/>
      <c r="J121" s="94"/>
      <c r="K121" s="35"/>
      <c r="L121" s="95"/>
      <c r="M121" s="94"/>
      <c r="N121" s="36"/>
      <c r="O121" s="49"/>
      <c r="P121" s="97">
        <f t="shared" si="4"/>
        <v>0</v>
      </c>
    </row>
    <row r="122" spans="1:22" ht="20.100000000000001" customHeight="1" x14ac:dyDescent="0.2">
      <c r="A122" s="114">
        <v>10</v>
      </c>
      <c r="B122" s="115"/>
      <c r="C122" s="100"/>
      <c r="D122" s="92"/>
      <c r="E122" s="99"/>
      <c r="F122" s="48"/>
      <c r="G122" s="94"/>
      <c r="H122" s="35"/>
      <c r="I122" s="95"/>
      <c r="J122" s="94"/>
      <c r="K122" s="35"/>
      <c r="L122" s="95"/>
      <c r="M122" s="94"/>
      <c r="N122" s="36"/>
      <c r="O122" s="49"/>
      <c r="P122" s="97">
        <f t="shared" si="4"/>
        <v>0</v>
      </c>
    </row>
    <row r="123" spans="1:22" ht="20.100000000000001" customHeight="1" x14ac:dyDescent="0.2">
      <c r="A123" s="114">
        <v>11</v>
      </c>
      <c r="B123" s="115"/>
      <c r="C123" s="100"/>
      <c r="D123" s="92"/>
      <c r="E123" s="99"/>
      <c r="F123" s="48"/>
      <c r="G123" s="94"/>
      <c r="H123" s="35"/>
      <c r="I123" s="95"/>
      <c r="J123" s="94"/>
      <c r="K123" s="35"/>
      <c r="L123" s="95"/>
      <c r="M123" s="94"/>
      <c r="N123" s="36"/>
      <c r="O123" s="49"/>
      <c r="P123" s="97">
        <f t="shared" si="4"/>
        <v>0</v>
      </c>
    </row>
    <row r="124" spans="1:22" ht="20.100000000000001" customHeight="1" x14ac:dyDescent="0.2">
      <c r="A124" s="114">
        <v>12</v>
      </c>
      <c r="B124" s="115"/>
      <c r="C124" s="100"/>
      <c r="D124" s="92"/>
      <c r="E124" s="99"/>
      <c r="F124" s="48"/>
      <c r="G124" s="94"/>
      <c r="H124" s="35"/>
      <c r="I124" s="95"/>
      <c r="J124" s="94"/>
      <c r="K124" s="35"/>
      <c r="L124" s="95"/>
      <c r="M124" s="94"/>
      <c r="N124" s="36"/>
      <c r="O124" s="49"/>
      <c r="P124" s="97">
        <f t="shared" si="4"/>
        <v>0</v>
      </c>
    </row>
    <row r="125" spans="1:22" ht="20.100000000000001" customHeight="1" x14ac:dyDescent="0.2">
      <c r="A125" s="114">
        <v>13</v>
      </c>
      <c r="B125" s="115"/>
      <c r="C125" s="100"/>
      <c r="D125" s="92"/>
      <c r="E125" s="99"/>
      <c r="F125" s="48"/>
      <c r="G125" s="94"/>
      <c r="H125" s="35"/>
      <c r="I125" s="95"/>
      <c r="J125" s="94"/>
      <c r="K125" s="35"/>
      <c r="L125" s="95"/>
      <c r="M125" s="94"/>
      <c r="N125" s="36"/>
      <c r="O125" s="49"/>
      <c r="P125" s="97">
        <f t="shared" si="4"/>
        <v>0</v>
      </c>
    </row>
    <row r="126" spans="1:22" ht="20.100000000000001" customHeight="1" x14ac:dyDescent="0.2">
      <c r="A126" s="114">
        <v>14</v>
      </c>
      <c r="B126" s="115"/>
      <c r="C126" s="98"/>
      <c r="D126" s="92"/>
      <c r="E126" s="99"/>
      <c r="F126" s="48"/>
      <c r="G126" s="101"/>
      <c r="H126" s="47"/>
      <c r="I126" s="102"/>
      <c r="J126" s="101"/>
      <c r="K126" s="47"/>
      <c r="L126" s="102"/>
      <c r="M126" s="101"/>
      <c r="N126" s="48"/>
      <c r="O126" s="49"/>
      <c r="P126" s="103">
        <f t="shared" si="4"/>
        <v>0</v>
      </c>
    </row>
    <row r="127" spans="1:22" ht="20.100000000000001" customHeight="1" x14ac:dyDescent="0.2">
      <c r="A127" s="112">
        <v>15</v>
      </c>
      <c r="B127" s="113"/>
      <c r="C127" s="104"/>
      <c r="D127" s="105"/>
      <c r="E127" s="106"/>
      <c r="F127" s="75"/>
      <c r="G127" s="107"/>
      <c r="H127" s="108"/>
      <c r="I127" s="109"/>
      <c r="J127" s="107"/>
      <c r="K127" s="108"/>
      <c r="L127" s="109"/>
      <c r="M127" s="107"/>
      <c r="N127" s="110"/>
      <c r="O127" s="79"/>
      <c r="P127" s="111">
        <f t="shared" si="4"/>
        <v>0</v>
      </c>
    </row>
    <row r="128" spans="1:22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</sheetData>
  <mergeCells count="140">
    <mergeCell ref="O3:Q3"/>
    <mergeCell ref="A5:Q5"/>
    <mergeCell ref="A6:C6"/>
    <mergeCell ref="D6:Q6"/>
    <mergeCell ref="U6:V6"/>
    <mergeCell ref="A7:C7"/>
    <mergeCell ref="D7:Q7"/>
    <mergeCell ref="A1:B1"/>
    <mergeCell ref="D1:J1"/>
    <mergeCell ref="L1:N1"/>
    <mergeCell ref="O1:Q1"/>
    <mergeCell ref="A2:B3"/>
    <mergeCell ref="C2:C3"/>
    <mergeCell ref="D2:J3"/>
    <mergeCell ref="L2:N2"/>
    <mergeCell ref="O2:Q2"/>
    <mergeCell ref="L3:N3"/>
    <mergeCell ref="A17:B17"/>
    <mergeCell ref="A18:B18"/>
    <mergeCell ref="A19:B19"/>
    <mergeCell ref="A20:B20"/>
    <mergeCell ref="A21:B21"/>
    <mergeCell ref="A22:B22"/>
    <mergeCell ref="A9:B9"/>
    <mergeCell ref="A10:B10"/>
    <mergeCell ref="U10:V10"/>
    <mergeCell ref="A11:B11"/>
    <mergeCell ref="U11:U24"/>
    <mergeCell ref="A12:B12"/>
    <mergeCell ref="A13:B13"/>
    <mergeCell ref="A14:B14"/>
    <mergeCell ref="A15:B15"/>
    <mergeCell ref="A16:B16"/>
    <mergeCell ref="A23:B23"/>
    <mergeCell ref="A24:B24"/>
    <mergeCell ref="A25:B25"/>
    <mergeCell ref="U25:U38"/>
    <mergeCell ref="A26:B26"/>
    <mergeCell ref="A27:B27"/>
    <mergeCell ref="A28:B28"/>
    <mergeCell ref="A29:B29"/>
    <mergeCell ref="A30:B30"/>
    <mergeCell ref="A31:B31"/>
    <mergeCell ref="A38:B38"/>
    <mergeCell ref="A39:B39"/>
    <mergeCell ref="U39:V39"/>
    <mergeCell ref="A40:B40"/>
    <mergeCell ref="A41:B41"/>
    <mergeCell ref="A42:B42"/>
    <mergeCell ref="A32:B32"/>
    <mergeCell ref="A33:B33"/>
    <mergeCell ref="A34:B34"/>
    <mergeCell ref="A35:B35"/>
    <mergeCell ref="A36:B36"/>
    <mergeCell ref="A37:B37"/>
    <mergeCell ref="A47:B47"/>
    <mergeCell ref="A48:B48"/>
    <mergeCell ref="A49:B49"/>
    <mergeCell ref="A50:B50"/>
    <mergeCell ref="A51:B51"/>
    <mergeCell ref="A52:B52"/>
    <mergeCell ref="A43:B43"/>
    <mergeCell ref="U43:U44"/>
    <mergeCell ref="A44:B44"/>
    <mergeCell ref="A45:B45"/>
    <mergeCell ref="U45:V45"/>
    <mergeCell ref="A46:B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107:B107"/>
    <mergeCell ref="A108:B108"/>
    <mergeCell ref="A109:B109"/>
    <mergeCell ref="A112:B112"/>
    <mergeCell ref="A113:B113"/>
    <mergeCell ref="A114:B114"/>
    <mergeCell ref="A101:B101"/>
    <mergeCell ref="A102:B102"/>
    <mergeCell ref="A103:B103"/>
    <mergeCell ref="A104:B104"/>
    <mergeCell ref="A105:B105"/>
    <mergeCell ref="A106:B106"/>
    <mergeCell ref="A127:B127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</mergeCells>
  <phoneticPr fontId="3"/>
  <conditionalFormatting sqref="F10:F109">
    <cfRule type="expression" dxfId="7" priority="2">
      <formula>INDIRECT(ADDRESS(ROW(),COLUMN()))=TRUNC(INDIRECT(ADDRESS(ROW(),COLUMN())))</formula>
    </cfRule>
  </conditionalFormatting>
  <conditionalFormatting sqref="F113:F127">
    <cfRule type="expression" dxfId="6" priority="23">
      <formula>INDIRECT(ADDRESS(ROW(),COLUMN()))=TRUNC(INDIRECT(ADDRESS(ROW(),COLUMN())))</formula>
    </cfRule>
  </conditionalFormatting>
  <conditionalFormatting sqref="H10:H109">
    <cfRule type="expression" dxfId="5" priority="1">
      <formula>INDIRECT(ADDRESS(ROW(),COLUMN()))=TRUNC(INDIRECT(ADDRESS(ROW(),COLUMN())))</formula>
    </cfRule>
  </conditionalFormatting>
  <conditionalFormatting sqref="H113:H127">
    <cfRule type="expression" dxfId="4" priority="22">
      <formula>INDIRECT(ADDRESS(ROW(),COLUMN()))=TRUNC(INDIRECT(ADDRESS(ROW(),COLUMN())))</formula>
    </cfRule>
  </conditionalFormatting>
  <conditionalFormatting sqref="K10:K109">
    <cfRule type="expression" dxfId="3" priority="11">
      <formula>INDIRECT(ADDRESS(ROW(),COLUMN()))=TRUNC(INDIRECT(ADDRESS(ROW(),COLUMN())))</formula>
    </cfRule>
  </conditionalFormatting>
  <conditionalFormatting sqref="K113:K127">
    <cfRule type="expression" dxfId="2" priority="27">
      <formula>INDIRECT(ADDRESS(ROW(),COLUMN()))=TRUNC(INDIRECT(ADDRESS(ROW(),COLUMN())))</formula>
    </cfRule>
  </conditionalFormatting>
  <conditionalFormatting sqref="N10:N109">
    <cfRule type="expression" dxfId="1" priority="18">
      <formula>INDIRECT(ADDRESS(ROW(),COLUMN()))=TRUNC(INDIRECT(ADDRESS(ROW(),COLUMN())))</formula>
    </cfRule>
  </conditionalFormatting>
  <conditionalFormatting sqref="N113:N127">
    <cfRule type="expression" dxfId="0" priority="26">
      <formula>INDIRECT(ADDRESS(ROW(),COLUMN()))=TRUNC(INDIRECT(ADDRESS(ROW(),COLUMN())))</formula>
    </cfRule>
  </conditionalFormatting>
  <dataValidations count="4">
    <dataValidation imeMode="hiragana" allowBlank="1" showInputMessage="1" showErrorMessage="1" sqref="I10:I109 L10:L109 D113:D127 L113:L127 I113:I127 D10:D109" xr:uid="{A0A310C1-C7F2-4404-9F2C-877B22DF729D}"/>
    <dataValidation imeMode="disabled" allowBlank="1" showInputMessage="1" showErrorMessage="1" sqref="A10:A109 A113:A127 O2:O4" xr:uid="{FE8602DD-8223-47EC-8ADB-C63B6C7BF26E}"/>
    <dataValidation imeMode="off" allowBlank="1" showInputMessage="1" showErrorMessage="1" sqref="F10:F109 N10:N109 P10:P109 H10:H109 W43:W44 K113:K127 N113:N127 P113:P127 F113:F127 H113:H127 K10:K109 W11:W38" xr:uid="{31E8D4E1-BF54-4519-85A0-A2ECF4956B8E}"/>
    <dataValidation type="list" allowBlank="1" showInputMessage="1" showErrorMessage="1" sqref="Q10:Q109" xr:uid="{F96B0B85-4FB8-4E73-B8AE-1E34E7CCA4EE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&amp;L&amp;"Yu Gothic"&amp;11&amp;K000000&amp;14&amp;A</oddHeader>
  </headerFooter>
  <rowBreaks count="1" manualBreakCount="1">
    <brk id="59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（様式６）委託内訳書</vt:lpstr>
      <vt:lpstr>'（様式６）委託内訳書'!Print_Area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髙木　遥佳</cp:lastModifiedBy>
  <dcterms:created xsi:type="dcterms:W3CDTF">2023-03-27T01:31:31Z</dcterms:created>
  <dcterms:modified xsi:type="dcterms:W3CDTF">2026-03-27T11:31:26Z</dcterms:modified>
</cp:coreProperties>
</file>