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A1B0B10-6CD5-4737-933A-558A6F544662}" xr6:coauthVersionLast="47" xr6:coauthVersionMax="47" xr10:uidLastSave="{00000000-0000-0000-0000-000000000000}"/>
  <workbookProtection lockStructure="1"/>
  <bookViews>
    <workbookView xWindow="-110" yWindow="-110" windowWidth="22780" windowHeight="14540" tabRatio="723" xr2:uid="{00000000-000D-0000-FFFF-FFFF00000000}"/>
  </bookViews>
  <sheets>
    <sheet name="院内感染講習会①受講申込" sheetId="20" r:id="rId1"/>
    <sheet name="記載例" sheetId="18" r:id="rId2"/>
  </sheets>
  <definedNames>
    <definedName name="_xlnm._FilterDatabase" localSheetId="0" hidden="1">院内感染講習会①受講申込!$A$2:$M$2</definedName>
    <definedName name="_xlnm._FilterDatabase" localSheetId="1" hidden="1">記載例!$A$2:$M$2</definedName>
    <definedName name="_xlnm.Print_Area" localSheetId="0">院内感染講習会①受講申込!$A$1:$Q$22</definedName>
    <definedName name="_xlnm.Print_Area" localSheetId="1">記載例!$A$1:$Q$22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0" l="1"/>
  <c r="F26" i="20"/>
  <c r="E26" i="20"/>
  <c r="D26" i="20"/>
  <c r="C26" i="20"/>
  <c r="B26" i="20"/>
  <c r="A26" i="20"/>
  <c r="I1" i="20"/>
  <c r="B12" i="20" s="1"/>
  <c r="G26" i="18"/>
  <c r="F26" i="18"/>
  <c r="E26" i="18"/>
  <c r="D26" i="18"/>
  <c r="C26" i="18"/>
  <c r="B26" i="18"/>
  <c r="A26" i="18"/>
  <c r="I1" i="18"/>
  <c r="A14" i="18" s="1"/>
  <c r="D14" i="20" l="1"/>
  <c r="G13" i="20"/>
  <c r="A14" i="20"/>
  <c r="A12" i="20"/>
  <c r="B12" i="18"/>
  <c r="D14" i="18"/>
  <c r="A12" i="18"/>
  <c r="G13" i="18"/>
</calcChain>
</file>

<file path=xl/sharedStrings.xml><?xml version="1.0" encoding="utf-8"?>
<sst xmlns="http://schemas.openxmlformats.org/spreadsheetml/2006/main" count="83" uniqueCount="46">
  <si>
    <t>申込者氏名</t>
    <rPh sb="0" eb="3">
      <t>モウシコミシャ</t>
    </rPh>
    <rPh sb="3" eb="5">
      <t>シメイ</t>
    </rPh>
    <phoneticPr fontId="1"/>
  </si>
  <si>
    <t>所属施設</t>
    <rPh sb="0" eb="2">
      <t>ショゾク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</si>
  <si>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</si>
  <si>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</si>
  <si>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施設での役職</t>
    <rPh sb="0" eb="2">
      <t>シセツ</t>
    </rPh>
    <rPh sb="4" eb="6">
      <t>ヤクショク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</si>
  <si>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</si>
  <si>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</si>
  <si>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※受講申込者の方へ</t>
    <rPh sb="1" eb="3">
      <t>ジュコウ</t>
    </rPh>
    <rPh sb="3" eb="6">
      <t>モウシコミシャ</t>
    </rPh>
    <rPh sb="7" eb="8">
      <t>カタ</t>
    </rPh>
    <phoneticPr fontId="1"/>
  </si>
  <si>
    <t>　この申込書に記載された個人情報は、「院内感染対策講習会」以外の目的に使用することはありません。</t>
    <rPh sb="3" eb="6">
      <t>モウシコミショ</t>
    </rPh>
    <rPh sb="7" eb="9">
      <t>キサイ</t>
    </rPh>
    <rPh sb="12" eb="14">
      <t>コジン</t>
    </rPh>
    <rPh sb="14" eb="16">
      <t>ジョウホウ</t>
    </rPh>
    <rPh sb="19" eb="21">
      <t>インナイ</t>
    </rPh>
    <rPh sb="21" eb="23">
      <t>カンセン</t>
    </rPh>
    <rPh sb="23" eb="25">
      <t>タイサク</t>
    </rPh>
    <rPh sb="25" eb="28">
      <t>コウシュウカイ</t>
    </rPh>
    <rPh sb="29" eb="31">
      <t>イガイ</t>
    </rPh>
    <rPh sb="32" eb="34">
      <t>モクテキ</t>
    </rPh>
    <rPh sb="35" eb="37">
      <t>シヨウ</t>
    </rPh>
    <phoneticPr fontId="1"/>
  </si>
  <si>
    <t>メールアドレス</t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</si>
  <si>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</si>
  <si>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及び本講習会に係る連絡（eラーニングシステムのURLの送付等）をいたします。</t>
    <phoneticPr fontId="1"/>
  </si>
  <si>
    <t>性別</t>
    <rPh sb="0" eb="2">
      <t>セイベツ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</si>
  <si>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</si>
  <si>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都道府県名</t>
    <phoneticPr fontId="1"/>
  </si>
  <si>
    <t>電話番号</t>
    <rPh sb="0" eb="2">
      <t>デンワ</t>
    </rPh>
    <rPh sb="2" eb="4">
      <t>バンゴウ</t>
    </rPh>
    <phoneticPr fontId="1"/>
  </si>
  <si>
    <t>診療報酬
感染対策向上加算の有無</t>
    <phoneticPr fontId="1"/>
  </si>
  <si>
    <t>感染対策チーム（ICT）
設置の有無</t>
    <phoneticPr fontId="1"/>
  </si>
  <si>
    <t>厚生労働省主催
院内感染対策講習会
これまでの受講の有無</t>
    <rPh sb="0" eb="2">
      <t>コウセイ</t>
    </rPh>
    <rPh sb="2" eb="5">
      <t>ロウドウショウ</t>
    </rPh>
    <rPh sb="5" eb="7">
      <t>シュサイ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</si>
  <si>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</si>
  <si>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</si>
  <si>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フリガナ</t>
    <phoneticPr fontId="1"/>
  </si>
  <si>
    <t>登録年月日
（西暦）</t>
    <rPh sb="0" eb="2">
      <t>トウロク</t>
    </rPh>
    <rPh sb="2" eb="5">
      <t>ネンガッピ</t>
    </rPh>
    <phoneticPr fontId="1"/>
  </si>
  <si>
    <t>過去の受講有無</t>
    <rPh sb="0" eb="2">
      <t>カコ</t>
    </rPh>
    <rPh sb="3" eb="5">
      <t>ジュコウ</t>
    </rPh>
    <rPh sb="5" eb="7">
      <t>ウム</t>
    </rPh>
    <phoneticPr fontId="1"/>
  </si>
  <si>
    <t>※都道府県使用欄</t>
    <rPh sb="1" eb="5">
      <t>トドウフケン</t>
    </rPh>
    <rPh sb="5" eb="7">
      <t>シヨウ</t>
    </rPh>
    <rPh sb="7" eb="8">
      <t>ラン</t>
    </rPh>
    <phoneticPr fontId="1"/>
  </si>
  <si>
    <r>
      <t>　受講の可否については、都道府県より追って通知することとなっており、受講可能者へは</t>
    </r>
    <r>
      <rPr>
        <b/>
        <u/>
        <sz val="10"/>
        <rFont val="ＭＳ ゴシック"/>
        <family val="3"/>
        <charset val="128"/>
      </rPr>
      <t>受講決定通知書</t>
    </r>
    <r>
      <rPr>
        <sz val="10"/>
        <rFont val="ＭＳ ゴシック"/>
        <family val="3"/>
        <charset val="128"/>
      </rPr>
      <t>の送付</t>
    </r>
    <rPh sb="1" eb="3">
      <t>ジュコウ</t>
    </rPh>
    <rPh sb="4" eb="6">
      <t>カヒ</t>
    </rPh>
    <rPh sb="12" eb="16">
      <t>トドウフケン</t>
    </rPh>
    <rPh sb="18" eb="19">
      <t>オ</t>
    </rPh>
    <rPh sb="21" eb="23">
      <t>ツウチ</t>
    </rPh>
    <rPh sb="34" eb="36">
      <t>ジュコウ</t>
    </rPh>
    <rPh sb="36" eb="38">
      <t>カノウ</t>
    </rPh>
    <rPh sb="38" eb="39">
      <t>シャ</t>
    </rPh>
    <rPh sb="41" eb="43">
      <t>ジュコウ</t>
    </rPh>
    <rPh sb="43" eb="45">
      <t>ケッテイ</t>
    </rPh>
    <rPh sb="45" eb="48">
      <t>ツウチショ</t>
    </rPh>
    <rPh sb="49" eb="51">
      <t>ソウフ</t>
    </rPh>
    <phoneticPr fontId="1"/>
  </si>
  <si>
    <t>無</t>
  </si>
  <si>
    <t>愛知県</t>
    <rPh sb="0" eb="3">
      <t>アイチケン</t>
    </rPh>
    <phoneticPr fontId="1"/>
  </si>
  <si>
    <t>男</t>
  </si>
  <si>
    <t>アイチ　タロウ</t>
    <phoneticPr fontId="1"/>
  </si>
  <si>
    <t>愛知　太郎</t>
    <rPh sb="0" eb="2">
      <t>アイチ</t>
    </rPh>
    <rPh sb="3" eb="5">
      <t>タロウ</t>
    </rPh>
    <phoneticPr fontId="1"/>
  </si>
  <si>
    <t>kinyuurei@gmail.com</t>
    <phoneticPr fontId="1"/>
  </si>
  <si>
    <t>県立感染対策病院</t>
    <rPh sb="0" eb="2">
      <t>ケンリツ</t>
    </rPh>
    <rPh sb="2" eb="4">
      <t>カンセン</t>
    </rPh>
    <rPh sb="4" eb="6">
      <t>タイサク</t>
    </rPh>
    <rPh sb="6" eb="8">
      <t>ビョウイン</t>
    </rPh>
    <phoneticPr fontId="1"/>
  </si>
  <si>
    <t>愛知県名古屋市○○町××番地</t>
    <rPh sb="0" eb="3">
      <t>アイチケン</t>
    </rPh>
    <rPh sb="3" eb="7">
      <t>ナゴヤシ</t>
    </rPh>
    <rPh sb="9" eb="10">
      <t>マチ</t>
    </rPh>
    <rPh sb="12" eb="14">
      <t>バンチ</t>
    </rPh>
    <phoneticPr fontId="1"/>
  </si>
  <si>
    <t>0521231234</t>
    <phoneticPr fontId="1"/>
  </si>
  <si>
    <t>加算１</t>
  </si>
  <si>
    <t>有</t>
  </si>
  <si>
    <t>第１２３４５６号</t>
    <rPh sb="0" eb="1">
      <t>ダイ</t>
    </rPh>
    <rPh sb="7" eb="8">
      <t>ゴウ</t>
    </rPh>
    <phoneticPr fontId="1"/>
  </si>
  <si>
    <t>感染対策委員長</t>
    <rPh sb="0" eb="4">
      <t>カンセンタイサク</t>
    </rPh>
    <rPh sb="4" eb="7">
      <t>イインチョウ</t>
    </rPh>
    <phoneticPr fontId="1"/>
  </si>
  <si>
    <t>呼吸器内科</t>
    <rPh sb="0" eb="5">
      <t>コキュウキナイカ</t>
    </rPh>
    <phoneticPr fontId="1"/>
  </si>
  <si>
    <t>３回　２０１０年、２０１５年、２０２３年</t>
    <rPh sb="1" eb="2">
      <t>カイ</t>
    </rPh>
    <rPh sb="7" eb="8">
      <t>ネン</t>
    </rPh>
    <rPh sb="13" eb="14">
      <t>ネン</t>
    </rPh>
    <rPh sb="19" eb="20">
      <t>ネン</t>
    </rPh>
    <phoneticPr fontId="1"/>
  </si>
  <si>
    <t xml:space="preserve">申込者の職種 </t>
    <rPh sb="0" eb="3">
      <t>モウシコミシャ</t>
    </rPh>
    <rPh sb="4" eb="6">
      <t>ショクシュ</t>
    </rPh>
    <phoneticPr fontId="1"/>
  </si>
  <si>
    <t xml:space="preserve">申込者の職種  </t>
    <phoneticPr fontId="1"/>
  </si>
  <si>
    <t>看護師</t>
  </si>
  <si>
    <t>　各都道府県で定員が決まっており、「令和８年度院内感染対策講習会実施要領」に基づき受講者を決定します。</t>
    <rPh sb="1" eb="2">
      <t>カク</t>
    </rPh>
    <rPh sb="2" eb="6">
      <t>トドウフケン</t>
    </rPh>
    <rPh sb="7" eb="9">
      <t>テイイン</t>
    </rPh>
    <rPh sb="10" eb="11">
      <t>キ</t>
    </rPh>
    <rPh sb="18" eb="20">
      <t>レイワ</t>
    </rPh>
    <rPh sb="21" eb="23">
      <t>ネンド</t>
    </rPh>
    <rPh sb="23" eb="25">
      <t>インナイ</t>
    </rPh>
    <rPh sb="25" eb="27">
      <t>カンセン</t>
    </rPh>
    <rPh sb="27" eb="29">
      <t>タイサク</t>
    </rPh>
    <rPh sb="29" eb="32">
      <t>コウシュウカイ</t>
    </rPh>
    <rPh sb="32" eb="34">
      <t>ジッシ</t>
    </rPh>
    <rPh sb="34" eb="36">
      <t>ヨウリョウ</t>
    </rPh>
    <rPh sb="38" eb="39">
      <t>モト</t>
    </rPh>
    <rPh sb="41" eb="44">
      <t>ジュコウシャ</t>
    </rPh>
    <rPh sb="45" eb="47">
      <t>ケッテイ</t>
    </rPh>
    <phoneticPr fontId="1"/>
  </si>
  <si>
    <t>様式２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</si>
</sst>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#,##0&quot;号&quot;"/>
    <numFmt numFmtId="177" formatCode="0&quot;年&quot;"/>
    <numFmt numFmtId="178" formatCode="[&lt;=999]000;[&lt;=9999]000\-00;000\-000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00B0F0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rgb="FF00B0F0"/>
      <name val="ＭＳ ゴシック"/>
      <family val="3"/>
      <charset val="128"/>
    </font>
    <font>
      <u/>
      <sz val="28"/>
      <color theme="10"/>
      <name val="ＭＳ Ｐゴシック"/>
      <family val="3"/>
      <charset val="128"/>
    </font>
    <font>
      <sz val="28"/>
      <name val="ＭＳ Ｐゴシック"/>
      <family val="3"/>
      <charset val="128"/>
    </font>
    <font>
      <sz val="20"/>
      <color theme="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auto="1"/>
        <bgColor theme="0" tint="-0.14996795556505021"/>
      </patternFill>
    </fill>
    <fill>
      <patternFill patternType="gray125">
        <bgColor theme="7" tint="0.39994506668294322"/>
      </patternFill>
    </fill>
    <fill>
      <patternFill patternType="gray125">
        <bgColor theme="0" tint="-0.1499679555650502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35" xfId="0" applyFont="1" applyFill="1" applyBorder="1" applyAlignment="1">
      <alignment horizontal="center" vertical="center" justifyLastLine="1"/>
    </xf>
    <xf numFmtId="0" fontId="3" fillId="2" borderId="27" xfId="0" applyFont="1" applyFill="1" applyBorder="1" applyAlignment="1">
      <alignment horizontal="center" vertical="center" justifyLastLine="1"/>
    </xf>
    <xf numFmtId="0" fontId="3" fillId="2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 justifyLastLine="1"/>
    </xf>
    <xf numFmtId="0" fontId="2" fillId="3" borderId="27" xfId="0" applyFont="1" applyFill="1" applyBorder="1" applyAlignment="1">
      <alignment horizontal="center" vertical="center" wrapText="1" justifyLastLine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15" xfId="0" applyFont="1" applyFill="1" applyBorder="1" applyAlignment="1">
      <alignment horizontal="center" vertical="center" justifyLastLine="1"/>
    </xf>
    <xf numFmtId="0" fontId="2" fillId="5" borderId="32" xfId="0" applyFont="1" applyFill="1" applyBorder="1" applyAlignment="1">
      <alignment horizontal="center" vertical="center" justifyLastLine="1"/>
    </xf>
    <xf numFmtId="0" fontId="2" fillId="5" borderId="2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justifyLastLine="1"/>
    </xf>
    <xf numFmtId="0" fontId="2" fillId="8" borderId="12" xfId="0" applyFont="1" applyFill="1" applyBorder="1" applyAlignment="1">
      <alignment horizontal="center" vertical="center" justifyLastLine="1"/>
    </xf>
    <xf numFmtId="14" fontId="2" fillId="3" borderId="35" xfId="0" applyNumberFormat="1" applyFont="1" applyFill="1" applyBorder="1" applyAlignment="1">
      <alignment horizontal="center" vertical="center" wrapText="1" justifyLastLine="1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/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5" fillId="4" borderId="8" xfId="0" applyNumberFormat="1" applyFont="1" applyFill="1" applyBorder="1" applyAlignment="1">
      <alignment horizontal="center" vertical="center" justifyLastLine="1"/>
    </xf>
    <xf numFmtId="0" fontId="19" fillId="0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176" fontId="15" fillId="4" borderId="18" xfId="0" applyNumberFormat="1" applyFont="1" applyFill="1" applyBorder="1" applyAlignment="1">
      <alignment horizontal="center" vertical="center"/>
    </xf>
    <xf numFmtId="176" fontId="15" fillId="4" borderId="7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14" fontId="15" fillId="4" borderId="7" xfId="0" applyNumberFormat="1" applyFont="1" applyFill="1" applyBorder="1" applyAlignment="1">
      <alignment horizontal="center" vertical="center"/>
    </xf>
    <xf numFmtId="14" fontId="15" fillId="4" borderId="8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5" fillId="4" borderId="7" xfId="0" applyFont="1" applyFill="1" applyBorder="1" applyAlignment="1">
      <alignment horizontal="center" vertical="center" justifyLastLine="1"/>
    </xf>
    <xf numFmtId="0" fontId="15" fillId="4" borderId="8" xfId="0" applyFont="1" applyFill="1" applyBorder="1" applyAlignment="1">
      <alignment horizontal="center" vertical="center" justifyLastLine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justifyLastLine="1"/>
    </xf>
    <xf numFmtId="0" fontId="17" fillId="3" borderId="7" xfId="1" applyFont="1" applyFill="1" applyBorder="1" applyAlignment="1">
      <alignment horizontal="left" vertical="center" indent="1"/>
    </xf>
    <xf numFmtId="0" fontId="18" fillId="3" borderId="7" xfId="0" applyFont="1" applyFill="1" applyBorder="1" applyAlignment="1">
      <alignment horizontal="left" vertical="center" indent="1"/>
    </xf>
    <xf numFmtId="0" fontId="18" fillId="3" borderId="8" xfId="0" applyFont="1" applyFill="1" applyBorder="1" applyAlignment="1">
      <alignment horizontal="left" vertical="center" indent="1"/>
    </xf>
    <xf numFmtId="0" fontId="2" fillId="5" borderId="16" xfId="0" applyFont="1" applyFill="1" applyBorder="1" applyAlignment="1">
      <alignment horizontal="center" vertical="center" justifyLastLine="1"/>
    </xf>
    <xf numFmtId="0" fontId="2" fillId="5" borderId="21" xfId="0" applyFont="1" applyFill="1" applyBorder="1" applyAlignment="1">
      <alignment horizontal="center" vertical="center" justifyLastLine="1"/>
    </xf>
    <xf numFmtId="0" fontId="2" fillId="5" borderId="17" xfId="0" applyFont="1" applyFill="1" applyBorder="1" applyAlignment="1">
      <alignment horizontal="center" vertical="center" justifyLastLine="1"/>
    </xf>
    <xf numFmtId="0" fontId="15" fillId="3" borderId="20" xfId="0" applyFont="1" applyFill="1" applyBorder="1" applyAlignment="1">
      <alignment horizontal="left" vertical="center" indent="1"/>
    </xf>
    <xf numFmtId="0" fontId="15" fillId="3" borderId="19" xfId="0" applyFont="1" applyFill="1" applyBorder="1" applyAlignment="1">
      <alignment horizontal="left" vertical="center" indent="1"/>
    </xf>
    <xf numFmtId="0" fontId="2" fillId="5" borderId="33" xfId="0" applyFont="1" applyFill="1" applyBorder="1" applyAlignment="1">
      <alignment horizontal="center" vertical="center" justifyLastLine="1"/>
    </xf>
    <xf numFmtId="0" fontId="2" fillId="5" borderId="34" xfId="0" applyFont="1" applyFill="1" applyBorder="1" applyAlignment="1">
      <alignment horizontal="center" vertical="center" justifyLastLine="1"/>
    </xf>
    <xf numFmtId="178" fontId="14" fillId="4" borderId="24" xfId="0" applyNumberFormat="1" applyFont="1" applyFill="1" applyBorder="1" applyAlignment="1">
      <alignment horizontal="center" vertical="center"/>
    </xf>
    <xf numFmtId="178" fontId="14" fillId="4" borderId="27" xfId="0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indent="1"/>
    </xf>
    <xf numFmtId="0" fontId="15" fillId="4" borderId="22" xfId="0" applyFont="1" applyFill="1" applyBorder="1" applyAlignment="1">
      <alignment horizontal="left" vertical="center" indent="1"/>
    </xf>
    <xf numFmtId="49" fontId="15" fillId="4" borderId="29" xfId="0" applyNumberFormat="1" applyFont="1" applyFill="1" applyBorder="1" applyAlignment="1">
      <alignment horizontal="center" vertical="center"/>
    </xf>
    <xf numFmtId="49" fontId="15" fillId="4" borderId="30" xfId="0" applyNumberFormat="1" applyFont="1" applyFill="1" applyBorder="1" applyAlignment="1">
      <alignment horizontal="center" vertical="center"/>
    </xf>
    <xf numFmtId="49" fontId="15" fillId="4" borderId="31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 justifyLastLine="1"/>
    </xf>
    <xf numFmtId="0" fontId="2" fillId="5" borderId="23" xfId="0" applyFont="1" applyFill="1" applyBorder="1" applyAlignment="1">
      <alignment horizontal="center" vertical="center" wrapText="1" justifyLastLine="1"/>
    </xf>
    <xf numFmtId="0" fontId="2" fillId="5" borderId="29" xfId="0" applyFont="1" applyFill="1" applyBorder="1" applyAlignment="1">
      <alignment horizontal="center" vertical="center" wrapText="1" justifyLastLine="1"/>
    </xf>
    <xf numFmtId="0" fontId="2" fillId="5" borderId="31" xfId="0" applyFont="1" applyFill="1" applyBorder="1" applyAlignment="1">
      <alignment horizontal="center" vertical="center" wrapText="1" justifyLastLine="1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 justifyLastLine="1"/>
    </xf>
    <xf numFmtId="14" fontId="15" fillId="3" borderId="2" xfId="0" applyNumberFormat="1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vertical="center"/>
    </xf>
    <xf numFmtId="14" fontId="15" fillId="3" borderId="5" xfId="0" applyNumberFormat="1" applyFont="1" applyFill="1" applyBorder="1" applyAlignment="1">
      <alignment horizontal="center" vertical="center"/>
    </xf>
    <xf numFmtId="14" fontId="15" fillId="3" borderId="4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895350</xdr:rowOff>
    </xdr:from>
    <xdr:to>
      <xdr:col>10</xdr:col>
      <xdr:colOff>761657</xdr:colOff>
      <xdr:row>1</xdr:row>
      <xdr:rowOff>301929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048BC4A-9935-48A4-A46F-DC1B3C70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8971" y="895350"/>
          <a:ext cx="2595900" cy="1189115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  <xdr:twoCellAnchor>
    <xdr:from>
      <xdr:col>6</xdr:col>
      <xdr:colOff>210907</xdr:colOff>
      <xdr:row>0</xdr:row>
      <xdr:rowOff>898072</xdr:rowOff>
    </xdr:from>
    <xdr:to>
      <xdr:col>7</xdr:col>
      <xdr:colOff>959301</xdr:colOff>
      <xdr:row>0</xdr:row>
      <xdr:rowOff>1535220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3988E4B-0A8E-4257-903D-037535B27BC2}"/>
            </a:ext>
          </a:extLst>
        </xdr:cNvPr>
        <xdr:cNvSpPr/>
      </xdr:nvSpPr>
      <xdr:spPr>
        <a:xfrm>
          <a:off x="6170836" y="898072"/>
          <a:ext cx="1741715" cy="637148"/>
        </a:xfrm>
        <a:prstGeom prst="wedgeRoundRectCallout">
          <a:avLst>
            <a:gd name="adj1" fmla="val -60161"/>
            <a:gd name="adj2" fmla="val 97586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職種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ysClr val="windowText" lastClr="000000"/>
              </a:solidFill>
              <a:effectLst/>
            </a:rPr>
            <a:t>　　プルダウン</a:t>
          </a:r>
          <a:endParaRPr lang="ja-JP" altLang="ja-JP" sz="14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625929</xdr:colOff>
      <xdr:row>0</xdr:row>
      <xdr:rowOff>1673680</xdr:rowOff>
    </xdr:from>
    <xdr:to>
      <xdr:col>14</xdr:col>
      <xdr:colOff>367392</xdr:colOff>
      <xdr:row>1</xdr:row>
      <xdr:rowOff>415017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7C738ED-9857-40BF-8CB3-6EDB350A270E}"/>
            </a:ext>
          </a:extLst>
        </xdr:cNvPr>
        <xdr:cNvSpPr/>
      </xdr:nvSpPr>
      <xdr:spPr>
        <a:xfrm>
          <a:off x="11552465" y="1673680"/>
          <a:ext cx="1660070" cy="523873"/>
        </a:xfrm>
        <a:prstGeom prst="wedgeRoundRectCallout">
          <a:avLst>
            <a:gd name="adj1" fmla="val -160282"/>
            <a:gd name="adj2" fmla="val 352455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lang="ja-JP" altLang="ja-JP" sz="14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472168</xdr:colOff>
      <xdr:row>3</xdr:row>
      <xdr:rowOff>27215</xdr:rowOff>
    </xdr:from>
    <xdr:to>
      <xdr:col>16</xdr:col>
      <xdr:colOff>346981</xdr:colOff>
      <xdr:row>6</xdr:row>
      <xdr:rowOff>210912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752E6DF-E70C-4145-AEEC-77EB5619B7F1}"/>
            </a:ext>
          </a:extLst>
        </xdr:cNvPr>
        <xdr:cNvSpPr/>
      </xdr:nvSpPr>
      <xdr:spPr>
        <a:xfrm>
          <a:off x="11398704" y="2789465"/>
          <a:ext cx="3072491" cy="1673680"/>
        </a:xfrm>
        <a:prstGeom prst="wedgeRoundRectCallout">
          <a:avLst>
            <a:gd name="adj1" fmla="val -118396"/>
            <a:gd name="adj2" fmla="val 57313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⑤メールアドレス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en-US" altLang="ja-JP" sz="2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400" b="1" u="dbl">
              <a:solidFill>
                <a:srgbClr val="FF0000"/>
              </a:solidFill>
              <a:effectLst/>
            </a:rPr>
            <a:t>1</a:t>
          </a:r>
          <a:r>
            <a:rPr kumimoji="1" lang="ja-JP" altLang="en-US" sz="1400" b="1" u="dbl">
              <a:solidFill>
                <a:srgbClr val="FF0000"/>
              </a:solidFill>
              <a:effectLst/>
            </a:rPr>
            <a:t>人</a:t>
          </a:r>
          <a:r>
            <a:rPr kumimoji="1" lang="en-US" altLang="ja-JP" sz="1400" b="1" u="dbl">
              <a:solidFill>
                <a:srgbClr val="FF0000"/>
              </a:solidFill>
              <a:effectLst/>
            </a:rPr>
            <a:t>1</a:t>
          </a:r>
          <a:r>
            <a:rPr kumimoji="1" lang="ja-JP" altLang="en-US" sz="1400" b="1" u="dbl">
              <a:solidFill>
                <a:srgbClr val="FF0000"/>
              </a:solidFill>
              <a:effectLst/>
            </a:rPr>
            <a:t>アドレス（他者との共有不可）</a:t>
          </a:r>
          <a:endParaRPr kumimoji="1" lang="en-US" altLang="ja-JP" sz="1400" b="1" u="dbl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400">
              <a:solidFill>
                <a:schemeClr val="bg1"/>
              </a:solidFill>
              <a:effectLst/>
            </a:rPr>
            <a:t>正確に入力してください</a:t>
          </a:r>
          <a:endParaRPr kumimoji="1" lang="en-US" altLang="ja-JP" sz="1400">
            <a:solidFill>
              <a:schemeClr val="bg1"/>
            </a:solidFill>
            <a:effectLst/>
          </a:endParaRPr>
        </a:p>
        <a:p>
          <a:pPr algn="l"/>
          <a:r>
            <a:rPr kumimoji="1" lang="ja-JP" altLang="en-US" sz="1400">
              <a:solidFill>
                <a:schemeClr val="bg1"/>
              </a:solidFill>
              <a:effectLst/>
            </a:rPr>
            <a:t>＊送信不備の場合は、申込成立できないためご注意ください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13608</xdr:colOff>
      <xdr:row>1</xdr:row>
      <xdr:rowOff>415017</xdr:rowOff>
    </xdr:from>
    <xdr:to>
      <xdr:col>3</xdr:col>
      <xdr:colOff>959304</xdr:colOff>
      <xdr:row>3</xdr:row>
      <xdr:rowOff>346982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68EF0E8-8A87-4153-9864-294BFEA2DA64}"/>
            </a:ext>
          </a:extLst>
        </xdr:cNvPr>
        <xdr:cNvSpPr/>
      </xdr:nvSpPr>
      <xdr:spPr>
        <a:xfrm>
          <a:off x="13608" y="2227488"/>
          <a:ext cx="3917496" cy="911680"/>
        </a:xfrm>
        <a:prstGeom prst="wedgeRoundRectCallout">
          <a:avLst>
            <a:gd name="adj1" fmla="val -7281"/>
            <a:gd name="adj2" fmla="val 79789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氏名・フリガナ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苗字と名前に一文字空ける　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200"/>
            <a:t>例）　アイチ　タロウ</a:t>
          </a:r>
          <a:endParaRPr kumimoji="1" lang="en-US" altLang="ja-JP" sz="1200"/>
        </a:p>
        <a:p>
          <a:pPr algn="l"/>
          <a:r>
            <a:rPr kumimoji="1" lang="ja-JP" altLang="en-US" sz="1200"/>
            <a:t>　　　　　　　　　　　　　　　　　　　　　　　　　　愛知　太郎</a:t>
          </a:r>
        </a:p>
      </xdr:txBody>
    </xdr:sp>
    <xdr:clientData/>
  </xdr:twoCellAnchor>
  <xdr:twoCellAnchor>
    <xdr:from>
      <xdr:col>6</xdr:col>
      <xdr:colOff>238124</xdr:colOff>
      <xdr:row>1</xdr:row>
      <xdr:rowOff>442230</xdr:rowOff>
    </xdr:from>
    <xdr:to>
      <xdr:col>7</xdr:col>
      <xdr:colOff>948416</xdr:colOff>
      <xdr:row>3</xdr:row>
      <xdr:rowOff>292551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E99865F-13B6-4B7D-901C-EAA0E48836A6}"/>
            </a:ext>
          </a:extLst>
        </xdr:cNvPr>
        <xdr:cNvSpPr/>
      </xdr:nvSpPr>
      <xdr:spPr>
        <a:xfrm>
          <a:off x="6181724" y="2254701"/>
          <a:ext cx="1700892" cy="830036"/>
        </a:xfrm>
        <a:prstGeom prst="wedgeRoundRectCallout">
          <a:avLst>
            <a:gd name="adj1" fmla="val -17448"/>
            <a:gd name="adj2" fmla="val 86326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400"/>
            <a:t>例）　</a:t>
          </a:r>
          <a:r>
            <a:rPr kumimoji="1" lang="en-US" altLang="ja-JP" sz="1400"/>
            <a:t>1970/1/28</a:t>
          </a:r>
          <a:br>
            <a:rPr kumimoji="1" lang="en-US" altLang="ja-JP" sz="1100"/>
          </a:br>
          <a:endParaRPr kumimoji="1" lang="ja-JP" altLang="en-US" sz="1100"/>
        </a:p>
      </xdr:txBody>
    </xdr:sp>
    <xdr:clientData/>
  </xdr:twoCellAnchor>
  <xdr:twoCellAnchor>
    <xdr:from>
      <xdr:col>11</xdr:col>
      <xdr:colOff>413657</xdr:colOff>
      <xdr:row>6</xdr:row>
      <xdr:rowOff>224514</xdr:rowOff>
    </xdr:from>
    <xdr:to>
      <xdr:col>14</xdr:col>
      <xdr:colOff>551090</xdr:colOff>
      <xdr:row>7</xdr:row>
      <xdr:rowOff>231321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AF65293-DD67-4FC8-9AD4-80F33FDFDC3A}"/>
            </a:ext>
          </a:extLst>
        </xdr:cNvPr>
        <xdr:cNvSpPr/>
      </xdr:nvSpPr>
      <xdr:spPr>
        <a:xfrm>
          <a:off x="11310257" y="4513485"/>
          <a:ext cx="2047876" cy="502107"/>
        </a:xfrm>
        <a:prstGeom prst="wedgeRoundRectCallout">
          <a:avLst>
            <a:gd name="adj1" fmla="val -101510"/>
            <a:gd name="adj2" fmla="val 59711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施設名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en-US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11</xdr:col>
      <xdr:colOff>314326</xdr:colOff>
      <xdr:row>7</xdr:row>
      <xdr:rowOff>251732</xdr:rowOff>
    </xdr:from>
    <xdr:to>
      <xdr:col>14</xdr:col>
      <xdr:colOff>544286</xdr:colOff>
      <xdr:row>9</xdr:row>
      <xdr:rowOff>326571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A9B6C3F8-A180-4674-8B5C-A87F63A2C911}"/>
            </a:ext>
          </a:extLst>
        </xdr:cNvPr>
        <xdr:cNvSpPr/>
      </xdr:nvSpPr>
      <xdr:spPr>
        <a:xfrm>
          <a:off x="11210926" y="5036003"/>
          <a:ext cx="2140403" cy="929368"/>
        </a:xfrm>
        <a:prstGeom prst="wedgeRoundRectCallout">
          <a:avLst>
            <a:gd name="adj1" fmla="val -88595"/>
            <a:gd name="adj2" fmla="val 43892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所在地（施設住所）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電話番号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en-US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11</xdr:col>
      <xdr:colOff>201387</xdr:colOff>
      <xdr:row>11</xdr:row>
      <xdr:rowOff>446316</xdr:rowOff>
    </xdr:from>
    <xdr:to>
      <xdr:col>16</xdr:col>
      <xdr:colOff>278947</xdr:colOff>
      <xdr:row>13</xdr:row>
      <xdr:rowOff>20413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D8790E8C-8B7B-41DD-9BC1-094AEECACE64}"/>
            </a:ext>
          </a:extLst>
        </xdr:cNvPr>
        <xdr:cNvSpPr/>
      </xdr:nvSpPr>
      <xdr:spPr>
        <a:xfrm>
          <a:off x="11097987" y="7179130"/>
          <a:ext cx="3261631" cy="1000126"/>
        </a:xfrm>
        <a:prstGeom prst="wedgeRoundRectCallout">
          <a:avLst>
            <a:gd name="adj1" fmla="val -63924"/>
            <a:gd name="adj2" fmla="val -21015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⑫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職種免許登録番号入力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⑬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登録年月日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>
              <a:solidFill>
                <a:schemeClr val="bg1"/>
              </a:solidFill>
              <a:effectLst/>
            </a:rPr>
            <a:t>例）</a:t>
          </a:r>
          <a:r>
            <a:rPr kumimoji="1" lang="en-US" altLang="ja-JP" sz="1400">
              <a:solidFill>
                <a:schemeClr val="bg1"/>
              </a:solidFill>
              <a:effectLst/>
            </a:rPr>
            <a:t>2000/3/20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628650</xdr:colOff>
      <xdr:row>7</xdr:row>
      <xdr:rowOff>483053</xdr:rowOff>
    </xdr:from>
    <xdr:to>
      <xdr:col>10</xdr:col>
      <xdr:colOff>333375</xdr:colOff>
      <xdr:row>9</xdr:row>
      <xdr:rowOff>20411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EFE09EB7-521B-47F5-B987-E11D6EDE5ACD}"/>
            </a:ext>
          </a:extLst>
        </xdr:cNvPr>
        <xdr:cNvSpPr/>
      </xdr:nvSpPr>
      <xdr:spPr>
        <a:xfrm>
          <a:off x="4601936" y="5231946"/>
          <a:ext cx="5664653" cy="394608"/>
        </a:xfrm>
        <a:prstGeom prst="wedgeRoundRectCallout">
          <a:avLst>
            <a:gd name="adj1" fmla="val -60548"/>
            <a:gd name="adj2" fmla="val 17701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郵便番号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ハイフォンなしでそのまま数字</a:t>
          </a:r>
          <a:r>
            <a:rPr kumimoji="1" lang="en-US" altLang="ja-JP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桁入力してください</a:t>
          </a:r>
          <a:endParaRPr lang="ja-JP" altLang="ja-JP" sz="1400">
            <a:solidFill>
              <a:schemeClr val="bg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480332</xdr:colOff>
      <xdr:row>9</xdr:row>
      <xdr:rowOff>317050</xdr:rowOff>
    </xdr:from>
    <xdr:to>
      <xdr:col>16</xdr:col>
      <xdr:colOff>265340</xdr:colOff>
      <xdr:row>11</xdr:row>
      <xdr:rowOff>435433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8F42C47-BA96-4F93-BD2D-DD7F3CF730E6}"/>
            </a:ext>
          </a:extLst>
        </xdr:cNvPr>
        <xdr:cNvSpPr/>
      </xdr:nvSpPr>
      <xdr:spPr>
        <a:xfrm>
          <a:off x="11376932" y="5955850"/>
          <a:ext cx="2969079" cy="1212397"/>
        </a:xfrm>
        <a:prstGeom prst="wedgeRoundRectCallout">
          <a:avLst>
            <a:gd name="adj1" fmla="val -69460"/>
            <a:gd name="adj2" fmla="val -13202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⑩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診療報酬加算有無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⑪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感染対策チーム設置の有無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力</a:t>
          </a:r>
          <a:endParaRPr lang="en-US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8</xdr:col>
      <xdr:colOff>74841</xdr:colOff>
      <xdr:row>12</xdr:row>
      <xdr:rowOff>510268</xdr:rowOff>
    </xdr:from>
    <xdr:to>
      <xdr:col>16</xdr:col>
      <xdr:colOff>306161</xdr:colOff>
      <xdr:row>14</xdr:row>
      <xdr:rowOff>244930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2E870CB-46D4-437B-89F4-1958B76B60F0}"/>
            </a:ext>
          </a:extLst>
        </xdr:cNvPr>
        <xdr:cNvSpPr/>
      </xdr:nvSpPr>
      <xdr:spPr>
        <a:xfrm>
          <a:off x="7999641" y="8135711"/>
          <a:ext cx="6387191" cy="1008290"/>
        </a:xfrm>
        <a:prstGeom prst="wedgeRoundRectCallout">
          <a:avLst>
            <a:gd name="adj1" fmla="val -55879"/>
            <a:gd name="adj2" fmla="val -40937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⑭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施設での役職入力　　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臨床経験年数入力</a:t>
          </a:r>
          <a:r>
            <a:rPr kumimoji="1" lang="ja-JP" altLang="en-US" sz="140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数字のみ入力）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2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⑯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診療科入力　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⑰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学会認定当の有無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⑱「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有」の場合の詳細入力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70760</xdr:colOff>
      <xdr:row>14</xdr:row>
      <xdr:rowOff>887185</xdr:rowOff>
    </xdr:from>
    <xdr:to>
      <xdr:col>8</xdr:col>
      <xdr:colOff>972912</xdr:colOff>
      <xdr:row>17</xdr:row>
      <xdr:rowOff>29935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8687A7E0-E7C0-417C-BA36-EFC42B297521}"/>
            </a:ext>
          </a:extLst>
        </xdr:cNvPr>
        <xdr:cNvSpPr/>
      </xdr:nvSpPr>
      <xdr:spPr>
        <a:xfrm>
          <a:off x="6014360" y="9786256"/>
          <a:ext cx="2883352" cy="498022"/>
        </a:xfrm>
        <a:prstGeom prst="wedgeRoundRectCallout">
          <a:avLst>
            <a:gd name="adj1" fmla="val -155764"/>
            <a:gd name="adj2" fmla="val -103100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⑲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受講歴の有無　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81644</xdr:colOff>
      <xdr:row>0</xdr:row>
      <xdr:rowOff>721198</xdr:rowOff>
    </xdr:from>
    <xdr:to>
      <xdr:col>5</xdr:col>
      <xdr:colOff>707572</xdr:colOff>
      <xdr:row>0</xdr:row>
      <xdr:rowOff>1700897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3041B65-57BE-4114-AA92-61DC715C3850}"/>
            </a:ext>
          </a:extLst>
        </xdr:cNvPr>
        <xdr:cNvSpPr/>
      </xdr:nvSpPr>
      <xdr:spPr>
        <a:xfrm>
          <a:off x="81644" y="721198"/>
          <a:ext cx="5592536" cy="97969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①から⑳の順にもれなく入力をしてください。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入力後の保存は、申込者氏名で保存してください</a:t>
          </a:r>
        </a:p>
      </xdr:txBody>
    </xdr:sp>
    <xdr:clientData/>
  </xdr:twoCellAnchor>
  <xdr:twoCellAnchor>
    <xdr:from>
      <xdr:col>12</xdr:col>
      <xdr:colOff>47625</xdr:colOff>
      <xdr:row>14</xdr:row>
      <xdr:rowOff>435428</xdr:rowOff>
    </xdr:from>
    <xdr:to>
      <xdr:col>16</xdr:col>
      <xdr:colOff>224518</xdr:colOff>
      <xdr:row>18</xdr:row>
      <xdr:rowOff>95249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7E3B0F4B-3F57-412C-8DED-F1B5A3E10E97}"/>
            </a:ext>
          </a:extLst>
        </xdr:cNvPr>
        <xdr:cNvSpPr/>
      </xdr:nvSpPr>
      <xdr:spPr>
        <a:xfrm>
          <a:off x="11581039" y="9334499"/>
          <a:ext cx="2724150" cy="1183821"/>
        </a:xfrm>
        <a:prstGeom prst="wedgeRoundRectCallout">
          <a:avLst>
            <a:gd name="adj1" fmla="val -89176"/>
            <a:gd name="adj2" fmla="val -33547"/>
            <a:gd name="adj3" fmla="val 16667"/>
          </a:avLst>
        </a:prstGeom>
        <a:solidFill>
          <a:schemeClr val="accent5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⑳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受講歴（有）の場合、受講回数や受講年度を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782411</xdr:colOff>
      <xdr:row>0</xdr:row>
      <xdr:rowOff>68035</xdr:rowOff>
    </xdr:from>
    <xdr:to>
      <xdr:col>8</xdr:col>
      <xdr:colOff>850446</xdr:colOff>
      <xdr:row>0</xdr:row>
      <xdr:rowOff>632731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4D0529E8-C806-FAB9-6425-A9E7C331AF81}"/>
            </a:ext>
          </a:extLst>
        </xdr:cNvPr>
        <xdr:cNvSpPr txBox="1">
          <a:spLocks noChangeArrowheads="1"/>
        </xdr:cNvSpPr>
      </xdr:nvSpPr>
      <xdr:spPr bwMode="auto">
        <a:xfrm>
          <a:off x="782411" y="68035"/>
          <a:ext cx="8014606" cy="56469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2800" b="0" i="0" baseline="0"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2800" b="0" i="0" baseline="0"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2800" b="0" i="0" baseline="0">
              <a:effectLst/>
              <a:latin typeface="+mn-lt"/>
              <a:ea typeface="+mn-ea"/>
              <a:cs typeface="+mn-cs"/>
            </a:rPr>
            <a:t>年度　院内感染対策講習会①</a:t>
          </a:r>
          <a:r>
            <a:rPr lang="ja-JP" altLang="en-US" sz="2800" b="0" i="0" baseline="0">
              <a:effectLst/>
              <a:latin typeface="+mn-lt"/>
              <a:ea typeface="+mn-ea"/>
              <a:cs typeface="+mn-cs"/>
            </a:rPr>
            <a:t> 受講申込書</a:t>
          </a:r>
          <a:endParaRPr lang="ja-JP" altLang="ja-JP" sz="28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1303560</xdr:rowOff>
    </xdr:from>
    <xdr:to>
      <xdr:col>10</xdr:col>
      <xdr:colOff>904532</xdr:colOff>
      <xdr:row>2</xdr:row>
      <xdr:rowOff>227086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07DFB5-3CAA-4179-98D2-1D5B0A5E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1846" y="1303560"/>
          <a:ext cx="2595900" cy="1189115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  <xdr:twoCellAnchor>
    <xdr:from>
      <xdr:col>6</xdr:col>
      <xdr:colOff>265336</xdr:colOff>
      <xdr:row>0</xdr:row>
      <xdr:rowOff>1340322</xdr:rowOff>
    </xdr:from>
    <xdr:to>
      <xdr:col>8</xdr:col>
      <xdr:colOff>20409</xdr:colOff>
      <xdr:row>1</xdr:row>
      <xdr:rowOff>34037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1F63156-0CB0-4ADA-9813-2D726F041C20}"/>
            </a:ext>
          </a:extLst>
        </xdr:cNvPr>
        <xdr:cNvSpPr/>
      </xdr:nvSpPr>
      <xdr:spPr>
        <a:xfrm>
          <a:off x="6225265" y="1340322"/>
          <a:ext cx="1741715" cy="503465"/>
        </a:xfrm>
        <a:prstGeom prst="wedgeRoundRectCallout">
          <a:avLst>
            <a:gd name="adj1" fmla="val -67193"/>
            <a:gd name="adj2" fmla="val 43580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職種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lang="ja-JP" altLang="ja-JP" sz="14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462642</xdr:colOff>
      <xdr:row>1</xdr:row>
      <xdr:rowOff>285751</xdr:rowOff>
    </xdr:from>
    <xdr:to>
      <xdr:col>14</xdr:col>
      <xdr:colOff>204105</xdr:colOff>
      <xdr:row>2</xdr:row>
      <xdr:rowOff>353785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703FD2F-704F-4183-9944-191748EC9665}"/>
            </a:ext>
          </a:extLst>
        </xdr:cNvPr>
        <xdr:cNvSpPr/>
      </xdr:nvSpPr>
      <xdr:spPr>
        <a:xfrm>
          <a:off x="11389178" y="2095501"/>
          <a:ext cx="1660070" cy="523873"/>
        </a:xfrm>
        <a:prstGeom prst="wedgeRoundRectCallout">
          <a:avLst>
            <a:gd name="adj1" fmla="val -148397"/>
            <a:gd name="adj2" fmla="val 249857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lang="ja-JP" altLang="ja-JP" sz="14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587829</xdr:colOff>
      <xdr:row>2</xdr:row>
      <xdr:rowOff>503468</xdr:rowOff>
    </xdr:from>
    <xdr:to>
      <xdr:col>16</xdr:col>
      <xdr:colOff>462642</xdr:colOff>
      <xdr:row>6</xdr:row>
      <xdr:rowOff>156483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00F9DF6-8A26-4962-AC6D-2D43A41C26E7}"/>
            </a:ext>
          </a:extLst>
        </xdr:cNvPr>
        <xdr:cNvSpPr/>
      </xdr:nvSpPr>
      <xdr:spPr>
        <a:xfrm>
          <a:off x="11514365" y="2769057"/>
          <a:ext cx="3072491" cy="1666872"/>
        </a:xfrm>
        <a:prstGeom prst="wedgeRoundRectCallout">
          <a:avLst>
            <a:gd name="adj1" fmla="val -117953"/>
            <a:gd name="adj2" fmla="val 63673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⑤メールアドレス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en-US" altLang="ja-JP" sz="2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u="non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400" b="1" u="non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kumimoji="1" lang="en-US" altLang="ja-JP" sz="1400" b="1" u="non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400" b="1" u="non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アドレス（他者との共有不可）</a:t>
          </a:r>
          <a:endParaRPr lang="ja-JP" altLang="ja-JP" sz="1400" u="none">
            <a:solidFill>
              <a:schemeClr val="accent1"/>
            </a:solidFill>
            <a:effectLst/>
          </a:endParaRPr>
        </a:p>
        <a:p>
          <a:pPr algn="l"/>
          <a:r>
            <a:rPr kumimoji="1" lang="ja-JP" altLang="en-US" sz="1400">
              <a:solidFill>
                <a:schemeClr val="bg1"/>
              </a:solidFill>
              <a:effectLst/>
            </a:rPr>
            <a:t>正確に入力してください</a:t>
          </a:r>
          <a:endParaRPr kumimoji="1" lang="en-US" altLang="ja-JP" sz="1400">
            <a:solidFill>
              <a:schemeClr val="bg1"/>
            </a:solidFill>
            <a:effectLst/>
          </a:endParaRPr>
        </a:p>
        <a:p>
          <a:pPr algn="l"/>
          <a:r>
            <a:rPr kumimoji="1" lang="ja-JP" altLang="en-US" sz="1400">
              <a:solidFill>
                <a:schemeClr val="bg1"/>
              </a:solidFill>
              <a:effectLst/>
            </a:rPr>
            <a:t>＊送信不備の場合は、申込成立できないためご注意ください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13608</xdr:colOff>
      <xdr:row>1</xdr:row>
      <xdr:rowOff>415017</xdr:rowOff>
    </xdr:from>
    <xdr:to>
      <xdr:col>3</xdr:col>
      <xdr:colOff>959304</xdr:colOff>
      <xdr:row>3</xdr:row>
      <xdr:rowOff>346982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E14ED0F-18F2-435D-AE0F-2E3A9FAE1B2C}"/>
            </a:ext>
          </a:extLst>
        </xdr:cNvPr>
        <xdr:cNvSpPr/>
      </xdr:nvSpPr>
      <xdr:spPr>
        <a:xfrm>
          <a:off x="13608" y="1707696"/>
          <a:ext cx="3925660" cy="911679"/>
        </a:xfrm>
        <a:prstGeom prst="wedgeRoundRectCallout">
          <a:avLst>
            <a:gd name="adj1" fmla="val -7281"/>
            <a:gd name="adj2" fmla="val 79789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氏名・フリガナ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苗字と名前に一文字空ける　</a:t>
          </a: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en-US" sz="1200"/>
            <a:t>例）　アイチ　タロウ</a:t>
          </a:r>
          <a:endParaRPr kumimoji="1" lang="en-US" altLang="ja-JP" sz="1200"/>
        </a:p>
        <a:p>
          <a:pPr algn="l"/>
          <a:r>
            <a:rPr kumimoji="1" lang="ja-JP" altLang="en-US" sz="1200"/>
            <a:t>　　　　　　　　　　　　　　　　　　　　　　　　　　愛知　太郎</a:t>
          </a:r>
        </a:p>
      </xdr:txBody>
    </xdr:sp>
    <xdr:clientData/>
  </xdr:twoCellAnchor>
  <xdr:twoCellAnchor>
    <xdr:from>
      <xdr:col>6</xdr:col>
      <xdr:colOff>238124</xdr:colOff>
      <xdr:row>1</xdr:row>
      <xdr:rowOff>442230</xdr:rowOff>
    </xdr:from>
    <xdr:to>
      <xdr:col>7</xdr:col>
      <xdr:colOff>948416</xdr:colOff>
      <xdr:row>3</xdr:row>
      <xdr:rowOff>292551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FEF713F-C914-4AF1-BE31-6B29D75748C4}"/>
            </a:ext>
          </a:extLst>
        </xdr:cNvPr>
        <xdr:cNvSpPr/>
      </xdr:nvSpPr>
      <xdr:spPr>
        <a:xfrm>
          <a:off x="6198053" y="1734909"/>
          <a:ext cx="1703613" cy="830035"/>
        </a:xfrm>
        <a:prstGeom prst="wedgeRoundRectCallout">
          <a:avLst>
            <a:gd name="adj1" fmla="val -17448"/>
            <a:gd name="adj2" fmla="val 86326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400"/>
            <a:t>例）　</a:t>
          </a:r>
          <a:r>
            <a:rPr kumimoji="1" lang="en-US" altLang="ja-JP" sz="1400"/>
            <a:t>1970/1/28</a:t>
          </a:r>
          <a:br>
            <a:rPr kumimoji="1" lang="en-US" altLang="ja-JP" sz="1100"/>
          </a:br>
          <a:endParaRPr kumimoji="1" lang="ja-JP" altLang="en-US" sz="1100"/>
        </a:p>
      </xdr:txBody>
    </xdr:sp>
    <xdr:clientData/>
  </xdr:twoCellAnchor>
  <xdr:twoCellAnchor>
    <xdr:from>
      <xdr:col>11</xdr:col>
      <xdr:colOff>413657</xdr:colOff>
      <xdr:row>6</xdr:row>
      <xdr:rowOff>224514</xdr:rowOff>
    </xdr:from>
    <xdr:to>
      <xdr:col>14</xdr:col>
      <xdr:colOff>551090</xdr:colOff>
      <xdr:row>7</xdr:row>
      <xdr:rowOff>231321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1D5D967-995B-4581-B4ED-F4E04A0B512D}"/>
            </a:ext>
          </a:extLst>
        </xdr:cNvPr>
        <xdr:cNvSpPr/>
      </xdr:nvSpPr>
      <xdr:spPr>
        <a:xfrm>
          <a:off x="11340193" y="3986889"/>
          <a:ext cx="2056040" cy="503468"/>
        </a:xfrm>
        <a:prstGeom prst="wedgeRoundRectCallout">
          <a:avLst>
            <a:gd name="adj1" fmla="val -101510"/>
            <a:gd name="adj2" fmla="val 59711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施設名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en-US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11</xdr:col>
      <xdr:colOff>314326</xdr:colOff>
      <xdr:row>7</xdr:row>
      <xdr:rowOff>251732</xdr:rowOff>
    </xdr:from>
    <xdr:to>
      <xdr:col>14</xdr:col>
      <xdr:colOff>544286</xdr:colOff>
      <xdr:row>9</xdr:row>
      <xdr:rowOff>326571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DE915E10-A712-4B65-B2C4-AB0CB1971CA0}"/>
            </a:ext>
          </a:extLst>
        </xdr:cNvPr>
        <xdr:cNvSpPr/>
      </xdr:nvSpPr>
      <xdr:spPr>
        <a:xfrm>
          <a:off x="11240862" y="5027840"/>
          <a:ext cx="2148567" cy="932089"/>
        </a:xfrm>
        <a:prstGeom prst="wedgeRoundRectCallout">
          <a:avLst>
            <a:gd name="adj1" fmla="val -88595"/>
            <a:gd name="adj2" fmla="val 43892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所在地（施設住所）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⑨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電話番号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en-US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11</xdr:col>
      <xdr:colOff>201387</xdr:colOff>
      <xdr:row>11</xdr:row>
      <xdr:rowOff>446316</xdr:rowOff>
    </xdr:from>
    <xdr:to>
      <xdr:col>16</xdr:col>
      <xdr:colOff>278947</xdr:colOff>
      <xdr:row>13</xdr:row>
      <xdr:rowOff>20413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DFC3227-F8B2-4BAF-AD15-AB1F5FC5A95A}"/>
            </a:ext>
          </a:extLst>
        </xdr:cNvPr>
        <xdr:cNvSpPr/>
      </xdr:nvSpPr>
      <xdr:spPr>
        <a:xfrm>
          <a:off x="11127923" y="7175049"/>
          <a:ext cx="3275238" cy="996043"/>
        </a:xfrm>
        <a:prstGeom prst="wedgeRoundRectCallout">
          <a:avLst>
            <a:gd name="adj1" fmla="val -63924"/>
            <a:gd name="adj2" fmla="val -21015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⑫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職種免許登録番号入力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⑬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登録年月日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>
              <a:solidFill>
                <a:schemeClr val="bg1"/>
              </a:solidFill>
              <a:effectLst/>
            </a:rPr>
            <a:t>例）</a:t>
          </a:r>
          <a:r>
            <a:rPr kumimoji="1" lang="en-US" altLang="ja-JP" sz="1400">
              <a:solidFill>
                <a:schemeClr val="bg1"/>
              </a:solidFill>
              <a:effectLst/>
            </a:rPr>
            <a:t>2000/3/20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628650</xdr:colOff>
      <xdr:row>7</xdr:row>
      <xdr:rowOff>540205</xdr:rowOff>
    </xdr:from>
    <xdr:to>
      <xdr:col>10</xdr:col>
      <xdr:colOff>333375</xdr:colOff>
      <xdr:row>9</xdr:row>
      <xdr:rowOff>20411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C16A70F8-7511-43FD-A7D2-0174DF732712}"/>
            </a:ext>
          </a:extLst>
        </xdr:cNvPr>
        <xdr:cNvSpPr/>
      </xdr:nvSpPr>
      <xdr:spPr>
        <a:xfrm>
          <a:off x="4601936" y="4799241"/>
          <a:ext cx="5664653" cy="337456"/>
        </a:xfrm>
        <a:prstGeom prst="wedgeRoundRectCallout">
          <a:avLst>
            <a:gd name="adj1" fmla="val -60548"/>
            <a:gd name="adj2" fmla="val 17701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郵便番号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ハイフォンなしでそのまま数字</a:t>
          </a:r>
          <a:r>
            <a:rPr kumimoji="1" lang="en-US" altLang="ja-JP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桁入力してください</a:t>
          </a:r>
          <a:endParaRPr lang="ja-JP" altLang="ja-JP" sz="1400">
            <a:solidFill>
              <a:schemeClr val="bg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480332</xdr:colOff>
      <xdr:row>9</xdr:row>
      <xdr:rowOff>317050</xdr:rowOff>
    </xdr:from>
    <xdr:to>
      <xdr:col>16</xdr:col>
      <xdr:colOff>265340</xdr:colOff>
      <xdr:row>11</xdr:row>
      <xdr:rowOff>435433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B1AF9C02-E5B1-4EEC-8008-219708A80441}"/>
            </a:ext>
          </a:extLst>
        </xdr:cNvPr>
        <xdr:cNvSpPr/>
      </xdr:nvSpPr>
      <xdr:spPr>
        <a:xfrm>
          <a:off x="11406868" y="5950408"/>
          <a:ext cx="2982686" cy="1213758"/>
        </a:xfrm>
        <a:prstGeom prst="wedgeRoundRectCallout">
          <a:avLst>
            <a:gd name="adj1" fmla="val -69460"/>
            <a:gd name="adj2" fmla="val -13202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⑩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診療報酬加算有無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⑪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感染対策チーム設置の有無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力</a:t>
          </a:r>
          <a:endParaRPr lang="en-US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8</xdr:col>
      <xdr:colOff>74841</xdr:colOff>
      <xdr:row>12</xdr:row>
      <xdr:rowOff>510268</xdr:rowOff>
    </xdr:from>
    <xdr:to>
      <xdr:col>16</xdr:col>
      <xdr:colOff>306161</xdr:colOff>
      <xdr:row>14</xdr:row>
      <xdr:rowOff>244930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A85ED2F4-356C-4736-9BC4-DA66487DC2B9}"/>
            </a:ext>
          </a:extLst>
        </xdr:cNvPr>
        <xdr:cNvSpPr/>
      </xdr:nvSpPr>
      <xdr:spPr>
        <a:xfrm>
          <a:off x="8021412" y="8130268"/>
          <a:ext cx="6408963" cy="1006930"/>
        </a:xfrm>
        <a:prstGeom prst="wedgeRoundRectCallout">
          <a:avLst>
            <a:gd name="adj1" fmla="val -55879"/>
            <a:gd name="adj2" fmla="val -40937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⑭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施設での役職入力　　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⑮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臨床経験年数入力</a:t>
          </a:r>
          <a:r>
            <a:rPr kumimoji="1" lang="ja-JP" altLang="en-US" sz="1400">
              <a:solidFill>
                <a:schemeClr val="bg1">
                  <a:lumMod val="95000"/>
                </a:schemeClr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数字のみ入力）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2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⑯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診療科入力　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⑰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学会認定当の有無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⑱「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有」の場合の詳細入力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70760</xdr:colOff>
      <xdr:row>14</xdr:row>
      <xdr:rowOff>887185</xdr:rowOff>
    </xdr:from>
    <xdr:to>
      <xdr:col>8</xdr:col>
      <xdr:colOff>972912</xdr:colOff>
      <xdr:row>17</xdr:row>
      <xdr:rowOff>29935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95B059C9-C3FD-4F57-ACD7-A1D843A0E6D2}"/>
            </a:ext>
          </a:extLst>
        </xdr:cNvPr>
        <xdr:cNvSpPr/>
      </xdr:nvSpPr>
      <xdr:spPr>
        <a:xfrm>
          <a:off x="6030689" y="8969828"/>
          <a:ext cx="2888794" cy="503465"/>
        </a:xfrm>
        <a:prstGeom prst="wedgeRoundRectCallout">
          <a:avLst>
            <a:gd name="adj1" fmla="val -155764"/>
            <a:gd name="adj2" fmla="val -103100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⑲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受講歴の有無　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選択入力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54429</xdr:colOff>
      <xdr:row>0</xdr:row>
      <xdr:rowOff>809642</xdr:rowOff>
    </xdr:from>
    <xdr:to>
      <xdr:col>5</xdr:col>
      <xdr:colOff>680357</xdr:colOff>
      <xdr:row>0</xdr:row>
      <xdr:rowOff>1734928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33DDB8A-5CFE-43D6-A014-8A527216A4ED}"/>
            </a:ext>
          </a:extLst>
        </xdr:cNvPr>
        <xdr:cNvSpPr/>
      </xdr:nvSpPr>
      <xdr:spPr>
        <a:xfrm>
          <a:off x="54429" y="809642"/>
          <a:ext cx="5592536" cy="925286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①から⑳の順にもれなく入力をしてください。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pPr algn="l"/>
          <a:r>
            <a:rPr kumimoji="1" lang="ja-JP" altLang="en-US" sz="2000" b="1">
              <a:solidFill>
                <a:srgbClr val="FF0000"/>
              </a:solidFill>
            </a:rPr>
            <a:t>入力後の保存は、申込者氏名で保存してください</a:t>
          </a:r>
        </a:p>
      </xdr:txBody>
    </xdr:sp>
    <xdr:clientData/>
  </xdr:twoCellAnchor>
  <xdr:twoCellAnchor>
    <xdr:from>
      <xdr:col>12</xdr:col>
      <xdr:colOff>47625</xdr:colOff>
      <xdr:row>14</xdr:row>
      <xdr:rowOff>435428</xdr:rowOff>
    </xdr:from>
    <xdr:to>
      <xdr:col>16</xdr:col>
      <xdr:colOff>224518</xdr:colOff>
      <xdr:row>18</xdr:row>
      <xdr:rowOff>95249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6664C6C8-6C28-4AFE-A378-0A91F0433964}"/>
            </a:ext>
          </a:extLst>
        </xdr:cNvPr>
        <xdr:cNvSpPr/>
      </xdr:nvSpPr>
      <xdr:spPr>
        <a:xfrm>
          <a:off x="11613696" y="9327696"/>
          <a:ext cx="2735036" cy="1190624"/>
        </a:xfrm>
        <a:prstGeom prst="wedgeRoundRectCallout">
          <a:avLst>
            <a:gd name="adj1" fmla="val -89176"/>
            <a:gd name="adj2" fmla="val -33547"/>
            <a:gd name="adj3" fmla="val 16667"/>
          </a:avLst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⑳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受講歴（有）の場合、受講回数や受講年度を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857254</xdr:colOff>
      <xdr:row>0</xdr:row>
      <xdr:rowOff>129267</xdr:rowOff>
    </xdr:from>
    <xdr:to>
      <xdr:col>2</xdr:col>
      <xdr:colOff>557895</xdr:colOff>
      <xdr:row>0</xdr:row>
      <xdr:rowOff>741588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D02C8F45-E228-A69F-F0C8-7409B5885580}"/>
            </a:ext>
          </a:extLst>
        </xdr:cNvPr>
        <xdr:cNvSpPr/>
      </xdr:nvSpPr>
      <xdr:spPr>
        <a:xfrm>
          <a:off x="857254" y="129267"/>
          <a:ext cx="1687284" cy="612321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/>
            <a:t>記載例</a:t>
          </a:r>
        </a:p>
      </xdr:txBody>
    </xdr:sp>
    <xdr:clientData/>
  </xdr:twoCellAnchor>
  <xdr:twoCellAnchor>
    <xdr:from>
      <xdr:col>2</xdr:col>
      <xdr:colOff>625931</xdr:colOff>
      <xdr:row>0</xdr:row>
      <xdr:rowOff>183697</xdr:rowOff>
    </xdr:from>
    <xdr:to>
      <xdr:col>8</xdr:col>
      <xdr:colOff>932092</xdr:colOff>
      <xdr:row>0</xdr:row>
      <xdr:rowOff>748393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A9F14D7-05E7-41BA-95EF-CA33A76329AA}"/>
            </a:ext>
          </a:extLst>
        </xdr:cNvPr>
        <xdr:cNvSpPr txBox="1">
          <a:spLocks noChangeArrowheads="1"/>
        </xdr:cNvSpPr>
      </xdr:nvSpPr>
      <xdr:spPr bwMode="auto">
        <a:xfrm>
          <a:off x="2612574" y="183697"/>
          <a:ext cx="6266089" cy="56469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2400" b="0" i="0" baseline="0"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2400" b="0" i="0" baseline="0"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2400" b="0" i="0" baseline="0">
              <a:effectLst/>
              <a:latin typeface="+mn-lt"/>
              <a:ea typeface="+mn-ea"/>
              <a:cs typeface="+mn-cs"/>
            </a:rPr>
            <a:t>年度</a:t>
          </a:r>
          <a:r>
            <a:rPr lang="en-US" altLang="ja-JP" sz="24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2400" b="0" i="0" baseline="0">
              <a:effectLst/>
              <a:latin typeface="+mn-lt"/>
              <a:ea typeface="+mn-ea"/>
              <a:cs typeface="+mn-cs"/>
            </a:rPr>
            <a:t>院内感染対策講習会①</a:t>
          </a:r>
          <a:r>
            <a:rPr lang="ja-JP" altLang="en-US" sz="2400" b="0" i="0" baseline="0">
              <a:effectLst/>
              <a:latin typeface="+mn-lt"/>
              <a:ea typeface="+mn-ea"/>
              <a:cs typeface="+mn-cs"/>
            </a:rPr>
            <a:t> 受講申込書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nyuure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5852-6B3A-4FBC-B68E-2B9D058D2127}">
  <sheetPr>
    <tabColor rgb="FFFFFF00"/>
    <pageSetUpPr fitToPage="1"/>
  </sheetPr>
  <dimension ref="A1:L27"/>
  <sheetViews>
    <sheetView tabSelected="1" zoomScale="80" zoomScaleNormal="80" zoomScaleSheetLayoutView="100" workbookViewId="0">
      <selection activeCell="K23" sqref="K23"/>
    </sheetView>
  </sheetViews>
  <sheetFormatPr defaultColWidth="9" defaultRowHeight="13" x14ac:dyDescent="0.2"/>
  <cols>
    <col min="1" max="11" width="14" style="2" customWidth="1"/>
    <col min="12" max="16384" width="9" style="1"/>
  </cols>
  <sheetData>
    <row r="1" spans="1:12" ht="140.65" customHeight="1" thickBot="1" x14ac:dyDescent="0.25">
      <c r="A1" s="27" t="s">
        <v>45</v>
      </c>
      <c r="I1" s="81" t="str">
        <f>IF(E2="医師",1,IF(E2="歯科医師",2,IF(E2="看護師",3,IF(E2="薬剤師",4,IF(E2="臨床検査技師",5,"6")))))</f>
        <v>6</v>
      </c>
      <c r="J1" s="81"/>
      <c r="K1" s="81"/>
    </row>
    <row r="2" spans="1:12" ht="36" customHeight="1" thickBot="1" x14ac:dyDescent="0.25">
      <c r="A2" s="83" t="s">
        <v>41</v>
      </c>
      <c r="B2" s="83"/>
      <c r="C2" s="83"/>
      <c r="D2" s="83"/>
      <c r="E2" s="84"/>
      <c r="F2" s="85"/>
      <c r="G2" s="29"/>
      <c r="H2" s="28"/>
      <c r="I2" s="81"/>
      <c r="J2" s="81"/>
      <c r="K2" s="81"/>
    </row>
    <row r="3" spans="1:12" ht="41.25" customHeight="1" thickBot="1" x14ac:dyDescent="0.25">
      <c r="A3" s="4"/>
      <c r="B3" s="4"/>
      <c r="C3" s="4"/>
      <c r="D3" s="4"/>
      <c r="E3" s="4"/>
      <c r="F3" s="4"/>
      <c r="G3" s="4"/>
      <c r="H3" s="4"/>
      <c r="I3" s="82"/>
      <c r="J3" s="82"/>
      <c r="K3" s="82"/>
    </row>
    <row r="4" spans="1:12" ht="48.75" customHeight="1" thickBot="1" x14ac:dyDescent="0.25">
      <c r="A4" s="86"/>
      <c r="B4" s="86"/>
      <c r="C4" s="86"/>
      <c r="D4" s="86"/>
      <c r="E4" s="86"/>
      <c r="F4" s="87"/>
      <c r="G4" s="87"/>
      <c r="I4" s="15" t="s">
        <v>14</v>
      </c>
      <c r="J4" s="88" t="s">
        <v>27</v>
      </c>
      <c r="K4" s="89"/>
    </row>
    <row r="5" spans="1:12" ht="25.5" customHeight="1" x14ac:dyDescent="0.2">
      <c r="A5" s="16" t="s">
        <v>21</v>
      </c>
      <c r="B5" s="90"/>
      <c r="C5" s="90"/>
      <c r="D5" s="90"/>
      <c r="E5" s="91"/>
      <c r="F5" s="92" t="s">
        <v>13</v>
      </c>
      <c r="G5" s="93"/>
      <c r="H5" s="93"/>
      <c r="I5" s="94"/>
      <c r="J5" s="97" t="s">
        <v>12</v>
      </c>
      <c r="K5" s="99"/>
    </row>
    <row r="6" spans="1:12" ht="44.25" customHeight="1" thickBot="1" x14ac:dyDescent="0.25">
      <c r="A6" s="17" t="s">
        <v>0</v>
      </c>
      <c r="B6" s="101"/>
      <c r="C6" s="101"/>
      <c r="D6" s="101"/>
      <c r="E6" s="102"/>
      <c r="F6" s="63"/>
      <c r="G6" s="95"/>
      <c r="H6" s="95"/>
      <c r="I6" s="96"/>
      <c r="J6" s="98"/>
      <c r="K6" s="100"/>
    </row>
    <row r="7" spans="1:12" ht="39" customHeight="1" thickBot="1" x14ac:dyDescent="0.25">
      <c r="A7" s="56" t="s">
        <v>9</v>
      </c>
      <c r="B7" s="57"/>
      <c r="C7" s="58"/>
      <c r="D7" s="59"/>
      <c r="E7" s="59"/>
      <c r="F7" s="59"/>
      <c r="G7" s="59"/>
      <c r="H7" s="59"/>
      <c r="I7" s="59"/>
      <c r="J7" s="59"/>
      <c r="K7" s="60"/>
    </row>
    <row r="8" spans="1:12" ht="47.25" customHeight="1" x14ac:dyDescent="0.2">
      <c r="A8" s="61" t="s">
        <v>1</v>
      </c>
      <c r="B8" s="18" t="s">
        <v>2</v>
      </c>
      <c r="C8" s="64"/>
      <c r="D8" s="64"/>
      <c r="E8" s="64"/>
      <c r="F8" s="64"/>
      <c r="G8" s="64"/>
      <c r="H8" s="64"/>
      <c r="I8" s="64"/>
      <c r="J8" s="64"/>
      <c r="K8" s="65"/>
    </row>
    <row r="9" spans="1:12" ht="20.25" customHeight="1" x14ac:dyDescent="0.2">
      <c r="A9" s="62"/>
      <c r="B9" s="66" t="s">
        <v>3</v>
      </c>
      <c r="C9" s="68"/>
      <c r="D9" s="69"/>
      <c r="E9" s="70"/>
      <c r="F9" s="70"/>
      <c r="G9" s="70"/>
      <c r="H9" s="70"/>
      <c r="I9" s="70"/>
      <c r="J9" s="70"/>
      <c r="K9" s="71"/>
    </row>
    <row r="10" spans="1:12" ht="45" customHeight="1" x14ac:dyDescent="0.2">
      <c r="A10" s="62"/>
      <c r="B10" s="67"/>
      <c r="C10" s="72"/>
      <c r="D10" s="72"/>
      <c r="E10" s="72"/>
      <c r="F10" s="72"/>
      <c r="G10" s="72"/>
      <c r="H10" s="72"/>
      <c r="I10" s="72"/>
      <c r="J10" s="72"/>
      <c r="K10" s="73"/>
    </row>
    <row r="11" spans="1:12" ht="41.25" customHeight="1" thickBot="1" x14ac:dyDescent="0.25">
      <c r="A11" s="63"/>
      <c r="B11" s="19" t="s">
        <v>15</v>
      </c>
      <c r="C11" s="74"/>
      <c r="D11" s="75"/>
      <c r="E11" s="76"/>
      <c r="F11" s="77" t="s">
        <v>16</v>
      </c>
      <c r="G11" s="78"/>
      <c r="H11" s="30"/>
      <c r="I11" s="79" t="s">
        <v>17</v>
      </c>
      <c r="J11" s="80"/>
      <c r="K11" s="31"/>
    </row>
    <row r="12" spans="1:12" ht="70.5" customHeight="1" thickBot="1" x14ac:dyDescent="0.25">
      <c r="A12" s="22" t="str">
        <f>CHOOSE(I1,"医師免許","歯科医師免許","看護師免許","薬剤師免許","技師免許","")</f>
        <v/>
      </c>
      <c r="B12" s="36" t="str">
        <f>CHOOSE(I1,"医籍登録番号","歯科医籍登録番号","登録番号","名簿登録番号","登録番号","")</f>
        <v/>
      </c>
      <c r="C12" s="37"/>
      <c r="D12" s="38"/>
      <c r="E12" s="39"/>
      <c r="F12" s="39"/>
      <c r="G12" s="40" t="s">
        <v>22</v>
      </c>
      <c r="H12" s="41"/>
      <c r="I12" s="42"/>
      <c r="J12" s="42"/>
      <c r="K12" s="43"/>
    </row>
    <row r="13" spans="1:12" ht="42" customHeight="1" thickBot="1" x14ac:dyDescent="0.25">
      <c r="A13" s="20" t="s">
        <v>4</v>
      </c>
      <c r="B13" s="45"/>
      <c r="C13" s="45"/>
      <c r="D13" s="46"/>
      <c r="E13" s="20" t="s">
        <v>10</v>
      </c>
      <c r="F13" s="32"/>
      <c r="G13" s="23" t="str">
        <f>CHOOSE(I1,"診療科","診療科","配属診療科","業務内容","配属部署","")</f>
        <v/>
      </c>
      <c r="H13" s="45"/>
      <c r="I13" s="45"/>
      <c r="J13" s="45"/>
      <c r="K13" s="46"/>
      <c r="L13" s="35"/>
    </row>
    <row r="14" spans="1:12" ht="58.5" customHeight="1" thickBot="1" x14ac:dyDescent="0.25">
      <c r="A14" s="47" t="str">
        <f>CHOOSE(I1,"感染制御に関する学会認定等の有無","","","","","")</f>
        <v/>
      </c>
      <c r="B14" s="48"/>
      <c r="C14" s="33" t="s">
        <v>26</v>
      </c>
      <c r="D14" s="49" t="str">
        <f>CHOOSE(I1,"有の場合その詳細","","","","","")</f>
        <v/>
      </c>
      <c r="E14" s="50"/>
      <c r="F14" s="51"/>
      <c r="G14" s="51"/>
      <c r="H14" s="51"/>
      <c r="I14" s="51"/>
      <c r="J14" s="51"/>
      <c r="K14" s="52"/>
    </row>
    <row r="15" spans="1:12" ht="80.25" customHeight="1" thickBot="1" x14ac:dyDescent="0.25">
      <c r="A15" s="40" t="s">
        <v>18</v>
      </c>
      <c r="B15" s="53"/>
      <c r="C15" s="34"/>
      <c r="D15" s="21" t="s">
        <v>6</v>
      </c>
      <c r="E15" s="54"/>
      <c r="F15" s="54"/>
      <c r="G15" s="54"/>
      <c r="H15" s="54"/>
      <c r="I15" s="54"/>
      <c r="J15" s="54"/>
      <c r="K15" s="55"/>
    </row>
    <row r="16" spans="1:12" ht="13.5" customHeight="1" x14ac:dyDescent="0.2"/>
    <row r="17" spans="1:11" x14ac:dyDescent="0.2">
      <c r="A17" s="26" t="s">
        <v>7</v>
      </c>
      <c r="B17" s="1"/>
      <c r="C17" s="26"/>
      <c r="D17" s="26"/>
      <c r="E17" s="26"/>
      <c r="F17" s="26"/>
      <c r="G17" s="26"/>
      <c r="K17" s="6"/>
    </row>
    <row r="18" spans="1:11" x14ac:dyDescent="0.2">
      <c r="A18" s="25" t="s">
        <v>44</v>
      </c>
      <c r="B18" s="26"/>
      <c r="C18" s="26"/>
      <c r="D18" s="26"/>
      <c r="E18" s="26"/>
      <c r="F18" s="26"/>
      <c r="G18" s="26"/>
      <c r="K18" s="6"/>
    </row>
    <row r="19" spans="1:11" x14ac:dyDescent="0.2">
      <c r="A19" s="25" t="s">
        <v>25</v>
      </c>
      <c r="B19" s="26"/>
      <c r="C19" s="26"/>
      <c r="D19" s="26"/>
      <c r="E19" s="26"/>
      <c r="F19" s="26"/>
      <c r="G19" s="26"/>
      <c r="K19" s="6"/>
    </row>
    <row r="20" spans="1:11" x14ac:dyDescent="0.2">
      <c r="A20" s="25" t="s">
        <v>11</v>
      </c>
      <c r="B20" s="26"/>
      <c r="C20" s="26"/>
      <c r="D20" s="26"/>
      <c r="E20" s="26"/>
      <c r="F20" s="26"/>
      <c r="G20" s="26"/>
      <c r="K20" s="6"/>
    </row>
    <row r="21" spans="1:11" ht="6.75" customHeight="1" x14ac:dyDescent="0.2">
      <c r="A21" s="7"/>
      <c r="B21" s="26"/>
      <c r="C21" s="26"/>
      <c r="D21" s="26"/>
      <c r="E21" s="26"/>
      <c r="F21" s="26"/>
      <c r="G21" s="26"/>
      <c r="K21" s="6"/>
    </row>
    <row r="22" spans="1:11" x14ac:dyDescent="0.2">
      <c r="A22" s="25" t="s">
        <v>8</v>
      </c>
      <c r="B22" s="26"/>
      <c r="C22" s="26"/>
      <c r="D22" s="26"/>
      <c r="E22" s="26"/>
      <c r="F22" s="26"/>
      <c r="G22" s="26"/>
      <c r="K22" s="6"/>
    </row>
    <row r="23" spans="1:11" ht="108.75" customHeight="1" x14ac:dyDescent="0.2">
      <c r="A23" s="1"/>
      <c r="B23" s="26"/>
      <c r="C23" s="26"/>
      <c r="D23" s="26"/>
      <c r="E23" s="26"/>
      <c r="F23" s="26"/>
      <c r="G23" s="26"/>
      <c r="K23" s="6"/>
    </row>
    <row r="24" spans="1:11" s="5" customFormat="1" ht="16.5" customHeight="1" x14ac:dyDescent="0.2">
      <c r="A24" s="44" t="s">
        <v>24</v>
      </c>
      <c r="B24" s="44"/>
      <c r="C24" s="44"/>
      <c r="D24" s="44"/>
      <c r="E24" s="44"/>
      <c r="F24" s="44"/>
      <c r="G24" s="44"/>
      <c r="H24" s="3"/>
      <c r="I24" s="3"/>
      <c r="J24" s="3"/>
      <c r="K24" s="3"/>
    </row>
    <row r="25" spans="1:11" s="8" customFormat="1" ht="28.5" customHeight="1" x14ac:dyDescent="0.2">
      <c r="A25" s="9" t="s">
        <v>19</v>
      </c>
      <c r="B25" s="9" t="s">
        <v>20</v>
      </c>
      <c r="C25" s="10" t="s">
        <v>21</v>
      </c>
      <c r="D25" s="9" t="s">
        <v>5</v>
      </c>
      <c r="E25" s="9" t="s">
        <v>9</v>
      </c>
      <c r="F25" s="9" t="s">
        <v>2</v>
      </c>
      <c r="G25" s="11" t="s">
        <v>23</v>
      </c>
      <c r="H25" s="7"/>
    </row>
    <row r="26" spans="1:11" ht="66" customHeight="1" x14ac:dyDescent="0.2">
      <c r="A26" s="12" t="str">
        <f>IF(E2="","",E2)</f>
        <v/>
      </c>
      <c r="B26" s="12" t="str">
        <f>IF(B6="","",B6)</f>
        <v/>
      </c>
      <c r="C26" s="13" t="str">
        <f>IF(B5="","",B5)</f>
        <v/>
      </c>
      <c r="D26" s="24" t="str">
        <f>IF(G5="","",G5)</f>
        <v/>
      </c>
      <c r="E26" s="12" t="str">
        <f>IF(C7="","",C7)</f>
        <v/>
      </c>
      <c r="F26" s="12" t="str">
        <f>IF(C8="","",C8)</f>
        <v/>
      </c>
      <c r="G26" s="14" t="str">
        <f>IF(C15="","",C15)</f>
        <v/>
      </c>
      <c r="I26" s="1"/>
      <c r="J26" s="1"/>
      <c r="K26" s="1"/>
    </row>
    <row r="27" spans="1:11" x14ac:dyDescent="0.2">
      <c r="J27" s="1"/>
      <c r="K27" s="1"/>
    </row>
  </sheetData>
  <mergeCells count="34">
    <mergeCell ref="B5:E5"/>
    <mergeCell ref="F5:F6"/>
    <mergeCell ref="G5:I6"/>
    <mergeCell ref="J5:J6"/>
    <mergeCell ref="K5:K6"/>
    <mergeCell ref="B6:E6"/>
    <mergeCell ref="I1:K3"/>
    <mergeCell ref="A2:D2"/>
    <mergeCell ref="E2:F2"/>
    <mergeCell ref="A4:G4"/>
    <mergeCell ref="J4:K4"/>
    <mergeCell ref="A7:B7"/>
    <mergeCell ref="C7:K7"/>
    <mergeCell ref="A8:A11"/>
    <mergeCell ref="C8:K8"/>
    <mergeCell ref="B9:B10"/>
    <mergeCell ref="C9:D9"/>
    <mergeCell ref="E9:K9"/>
    <mergeCell ref="C10:K10"/>
    <mergeCell ref="C11:E11"/>
    <mergeCell ref="F11:G11"/>
    <mergeCell ref="I11:J11"/>
    <mergeCell ref="B12:C12"/>
    <mergeCell ref="D12:F12"/>
    <mergeCell ref="G12:H12"/>
    <mergeCell ref="I12:K12"/>
    <mergeCell ref="A24:G24"/>
    <mergeCell ref="B13:D13"/>
    <mergeCell ref="H13:K13"/>
    <mergeCell ref="A14:B14"/>
    <mergeCell ref="D14:E14"/>
    <mergeCell ref="F14:K14"/>
    <mergeCell ref="A15:B15"/>
    <mergeCell ref="E15:K15"/>
  </mergeCells>
  <phoneticPr fontId="1"/>
  <conditionalFormatting sqref="C14">
    <cfRule type="expression" dxfId="3" priority="1">
      <formula>$E$2="医師"</formula>
    </cfRule>
  </conditionalFormatting>
  <conditionalFormatting sqref="F14">
    <cfRule type="expression" dxfId="2" priority="2">
      <formula>$E$2="医師"</formula>
    </cfRule>
  </conditionalFormatting>
  <dataValidations count="7">
    <dataValidation imeMode="off" allowBlank="1" showInputMessage="1" showErrorMessage="1" sqref="G5:I6 C7:K7 C9:D9 C11:E11 I12:K12 F13" xr:uid="{034AB95F-FE4D-4D42-AF1C-49EE15C7527A}"/>
    <dataValidation imeMode="hiragana" allowBlank="1" showInputMessage="1" showErrorMessage="1" sqref="B6:E6 C8:K8 C10:K10 B13:D13 H13:K13 F14:K14 E15:K15 J4:K4" xr:uid="{91678621-85C1-4EE7-8889-B257A0C5C803}"/>
    <dataValidation imeMode="fullKatakana" allowBlank="1" showInputMessage="1" showErrorMessage="1" sqref="B5:E5" xr:uid="{094D4A7F-A7EF-4A7D-A416-57F2E55B81A9}"/>
    <dataValidation type="list" allowBlank="1" showInputMessage="1" showErrorMessage="1" sqref="K5" xr:uid="{CE139CBB-F15F-4902-B962-57D7C4165CDA}">
      <formula1>"男,女"</formula1>
    </dataValidation>
    <dataValidation type="list" allowBlank="1" showInputMessage="1" showErrorMessage="1" sqref="H11" xr:uid="{6B0D47C9-2696-493F-9927-48546E5BCE36}">
      <formula1>"無,加算１,加算２,加算３"</formula1>
    </dataValidation>
    <dataValidation type="list" allowBlank="1" showInputMessage="1" showErrorMessage="1" sqref="K11 C14:C15" xr:uid="{AACCCE9A-A45A-47C5-BBBE-27B7996D2CB6}">
      <formula1>"無,有"</formula1>
    </dataValidation>
    <dataValidation type="list" allowBlank="1" showInputMessage="1" showErrorMessage="1" sqref="E2" xr:uid="{BF336E06-224F-45E7-8385-22B8DB6B7DBC}">
      <formula1>"医師,歯科医師,看護師,薬剤師,臨床検査技師"</formula1>
    </dataValidation>
  </dataValidations>
  <printOptions horizontalCentered="1"/>
  <pageMargins left="0.78740157480314965" right="0.59055118110236227" top="0.98425196850393704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2F2F-D306-485A-BE12-48723DA9253A}">
  <sheetPr>
    <pageSetUpPr fitToPage="1"/>
  </sheetPr>
  <dimension ref="A1:L27"/>
  <sheetViews>
    <sheetView zoomScale="80" zoomScaleNormal="80" zoomScaleSheetLayoutView="100" workbookViewId="0">
      <selection activeCell="Q1" sqref="Q1"/>
    </sheetView>
  </sheetViews>
  <sheetFormatPr defaultColWidth="9" defaultRowHeight="13" x14ac:dyDescent="0.2"/>
  <cols>
    <col min="1" max="11" width="14" style="2" customWidth="1"/>
    <col min="12" max="16384" width="9" style="1"/>
  </cols>
  <sheetData>
    <row r="1" spans="1:12" ht="142.75" customHeight="1" thickBot="1" x14ac:dyDescent="0.25">
      <c r="A1" s="27" t="s">
        <v>45</v>
      </c>
      <c r="I1" s="81">
        <f>IF(E2="医師",1,IF(E2="歯科医師",2,IF(E2="看護師",3,IF(E2="薬剤師",4,IF(E2="臨床検査技師",5,"6")))))</f>
        <v>3</v>
      </c>
      <c r="J1" s="81"/>
      <c r="K1" s="81"/>
    </row>
    <row r="2" spans="1:12" ht="36" customHeight="1" thickBot="1" x14ac:dyDescent="0.25">
      <c r="A2" s="83" t="s">
        <v>42</v>
      </c>
      <c r="B2" s="83"/>
      <c r="C2" s="83"/>
      <c r="D2" s="83"/>
      <c r="E2" s="84" t="s">
        <v>43</v>
      </c>
      <c r="F2" s="85"/>
      <c r="G2" s="29"/>
      <c r="H2" s="28"/>
      <c r="I2" s="81"/>
      <c r="J2" s="81"/>
      <c r="K2" s="81"/>
    </row>
    <row r="3" spans="1:12" ht="41.25" customHeight="1" thickBot="1" x14ac:dyDescent="0.25">
      <c r="A3" s="4"/>
      <c r="B3" s="4"/>
      <c r="C3" s="4"/>
      <c r="D3" s="4"/>
      <c r="E3" s="4"/>
      <c r="F3" s="4"/>
      <c r="G3" s="4"/>
      <c r="H3" s="4"/>
      <c r="I3" s="82"/>
      <c r="J3" s="82"/>
      <c r="K3" s="82"/>
    </row>
    <row r="4" spans="1:12" ht="48.75" customHeight="1" thickBot="1" x14ac:dyDescent="0.25">
      <c r="A4" s="86"/>
      <c r="B4" s="86"/>
      <c r="C4" s="86"/>
      <c r="D4" s="86"/>
      <c r="E4" s="86"/>
      <c r="F4" s="87"/>
      <c r="G4" s="87"/>
      <c r="I4" s="15" t="s">
        <v>14</v>
      </c>
      <c r="J4" s="88" t="s">
        <v>27</v>
      </c>
      <c r="K4" s="89"/>
    </row>
    <row r="5" spans="1:12" ht="25.5" customHeight="1" x14ac:dyDescent="0.2">
      <c r="A5" s="16" t="s">
        <v>21</v>
      </c>
      <c r="B5" s="90" t="s">
        <v>29</v>
      </c>
      <c r="C5" s="90"/>
      <c r="D5" s="90"/>
      <c r="E5" s="91"/>
      <c r="F5" s="92" t="s">
        <v>13</v>
      </c>
      <c r="G5" s="93">
        <v>25596</v>
      </c>
      <c r="H5" s="93"/>
      <c r="I5" s="94"/>
      <c r="J5" s="97" t="s">
        <v>12</v>
      </c>
      <c r="K5" s="99" t="s">
        <v>28</v>
      </c>
    </row>
    <row r="6" spans="1:12" ht="44.25" customHeight="1" thickBot="1" x14ac:dyDescent="0.25">
      <c r="A6" s="17" t="s">
        <v>0</v>
      </c>
      <c r="B6" s="101" t="s">
        <v>30</v>
      </c>
      <c r="C6" s="101"/>
      <c r="D6" s="101"/>
      <c r="E6" s="102"/>
      <c r="F6" s="63"/>
      <c r="G6" s="95"/>
      <c r="H6" s="95"/>
      <c r="I6" s="96"/>
      <c r="J6" s="98"/>
      <c r="K6" s="100"/>
    </row>
    <row r="7" spans="1:12" ht="39" customHeight="1" thickBot="1" x14ac:dyDescent="0.25">
      <c r="A7" s="56" t="s">
        <v>9</v>
      </c>
      <c r="B7" s="57"/>
      <c r="C7" s="58" t="s">
        <v>31</v>
      </c>
      <c r="D7" s="59"/>
      <c r="E7" s="59"/>
      <c r="F7" s="59"/>
      <c r="G7" s="59"/>
      <c r="H7" s="59"/>
      <c r="I7" s="59"/>
      <c r="J7" s="59"/>
      <c r="K7" s="60"/>
    </row>
    <row r="8" spans="1:12" ht="47.25" customHeight="1" x14ac:dyDescent="0.2">
      <c r="A8" s="61" t="s">
        <v>1</v>
      </c>
      <c r="B8" s="18" t="s">
        <v>2</v>
      </c>
      <c r="C8" s="64" t="s">
        <v>32</v>
      </c>
      <c r="D8" s="64"/>
      <c r="E8" s="64"/>
      <c r="F8" s="64"/>
      <c r="G8" s="64"/>
      <c r="H8" s="64"/>
      <c r="I8" s="64"/>
      <c r="J8" s="64"/>
      <c r="K8" s="65"/>
    </row>
    <row r="9" spans="1:12" ht="20.25" customHeight="1" x14ac:dyDescent="0.2">
      <c r="A9" s="62"/>
      <c r="B9" s="66" t="s">
        <v>3</v>
      </c>
      <c r="C9" s="68">
        <v>1231111</v>
      </c>
      <c r="D9" s="69"/>
      <c r="E9" s="70"/>
      <c r="F9" s="70"/>
      <c r="G9" s="70"/>
      <c r="H9" s="70"/>
      <c r="I9" s="70"/>
      <c r="J9" s="70"/>
      <c r="K9" s="71"/>
    </row>
    <row r="10" spans="1:12" ht="45" customHeight="1" x14ac:dyDescent="0.2">
      <c r="A10" s="62"/>
      <c r="B10" s="67"/>
      <c r="C10" s="72" t="s">
        <v>33</v>
      </c>
      <c r="D10" s="72"/>
      <c r="E10" s="72"/>
      <c r="F10" s="72"/>
      <c r="G10" s="72"/>
      <c r="H10" s="72"/>
      <c r="I10" s="72"/>
      <c r="J10" s="72"/>
      <c r="K10" s="73"/>
    </row>
    <row r="11" spans="1:12" ht="41.25" customHeight="1" thickBot="1" x14ac:dyDescent="0.25">
      <c r="A11" s="63"/>
      <c r="B11" s="19" t="s">
        <v>15</v>
      </c>
      <c r="C11" s="74" t="s">
        <v>34</v>
      </c>
      <c r="D11" s="75"/>
      <c r="E11" s="76"/>
      <c r="F11" s="77" t="s">
        <v>16</v>
      </c>
      <c r="G11" s="78"/>
      <c r="H11" s="30" t="s">
        <v>35</v>
      </c>
      <c r="I11" s="79" t="s">
        <v>17</v>
      </c>
      <c r="J11" s="80"/>
      <c r="K11" s="31" t="s">
        <v>36</v>
      </c>
    </row>
    <row r="12" spans="1:12" ht="70.5" customHeight="1" thickBot="1" x14ac:dyDescent="0.25">
      <c r="A12" s="22" t="str">
        <f>CHOOSE(I1,"医師免許","歯科医師免許","看護師免許","薬剤師免許","技師免許","")</f>
        <v>看護師免許</v>
      </c>
      <c r="B12" s="36" t="str">
        <f>CHOOSE(I1,"医籍登録番号","歯科医籍登録番号","登録番号","名簿登録番号","登録番号","")</f>
        <v>登録番号</v>
      </c>
      <c r="C12" s="37"/>
      <c r="D12" s="38" t="s">
        <v>37</v>
      </c>
      <c r="E12" s="39"/>
      <c r="F12" s="39"/>
      <c r="G12" s="40" t="s">
        <v>22</v>
      </c>
      <c r="H12" s="41"/>
      <c r="I12" s="42">
        <v>36605</v>
      </c>
      <c r="J12" s="42"/>
      <c r="K12" s="43"/>
    </row>
    <row r="13" spans="1:12" ht="42" customHeight="1" thickBot="1" x14ac:dyDescent="0.25">
      <c r="A13" s="20" t="s">
        <v>4</v>
      </c>
      <c r="B13" s="45" t="s">
        <v>38</v>
      </c>
      <c r="C13" s="45"/>
      <c r="D13" s="46"/>
      <c r="E13" s="20" t="s">
        <v>10</v>
      </c>
      <c r="F13" s="32">
        <v>18</v>
      </c>
      <c r="G13" s="23" t="str">
        <f>CHOOSE(I1,"診療科","診療科","配属診療科","業務内容","配属部署","")</f>
        <v>配属診療科</v>
      </c>
      <c r="H13" s="45" t="s">
        <v>39</v>
      </c>
      <c r="I13" s="45"/>
      <c r="J13" s="45"/>
      <c r="K13" s="46"/>
      <c r="L13" s="35"/>
    </row>
    <row r="14" spans="1:12" ht="58.5" customHeight="1" thickBot="1" x14ac:dyDescent="0.25">
      <c r="A14" s="47" t="str">
        <f>CHOOSE(I1,"感染制御に関する学会認定等の有無","","","","","")</f>
        <v/>
      </c>
      <c r="B14" s="48"/>
      <c r="C14" s="33" t="s">
        <v>26</v>
      </c>
      <c r="D14" s="49" t="str">
        <f>CHOOSE(I1,"有の場合その詳細","","","","","")</f>
        <v/>
      </c>
      <c r="E14" s="50"/>
      <c r="F14" s="51"/>
      <c r="G14" s="51"/>
      <c r="H14" s="51"/>
      <c r="I14" s="51"/>
      <c r="J14" s="51"/>
      <c r="K14" s="52"/>
    </row>
    <row r="15" spans="1:12" ht="80.25" customHeight="1" thickBot="1" x14ac:dyDescent="0.25">
      <c r="A15" s="40" t="s">
        <v>18</v>
      </c>
      <c r="B15" s="53"/>
      <c r="C15" s="34" t="s">
        <v>36</v>
      </c>
      <c r="D15" s="21" t="s">
        <v>6</v>
      </c>
      <c r="E15" s="54" t="s">
        <v>40</v>
      </c>
      <c r="F15" s="54"/>
      <c r="G15" s="54"/>
      <c r="H15" s="54"/>
      <c r="I15" s="54"/>
      <c r="J15" s="54"/>
      <c r="K15" s="55"/>
    </row>
    <row r="16" spans="1:12" ht="13.5" customHeight="1" x14ac:dyDescent="0.2"/>
    <row r="17" spans="1:11" x14ac:dyDescent="0.2">
      <c r="A17" s="26" t="s">
        <v>7</v>
      </c>
      <c r="B17" s="1"/>
      <c r="C17" s="26"/>
      <c r="D17" s="26"/>
      <c r="E17" s="26"/>
      <c r="F17" s="26"/>
      <c r="G17" s="26"/>
      <c r="K17" s="6"/>
    </row>
    <row r="18" spans="1:11" x14ac:dyDescent="0.2">
      <c r="A18" s="25" t="s">
        <v>44</v>
      </c>
      <c r="B18" s="26"/>
      <c r="C18" s="26"/>
      <c r="D18" s="26"/>
      <c r="E18" s="26"/>
      <c r="F18" s="26"/>
      <c r="G18" s="26"/>
      <c r="K18" s="6"/>
    </row>
    <row r="19" spans="1:11" x14ac:dyDescent="0.2">
      <c r="A19" s="25" t="s">
        <v>25</v>
      </c>
      <c r="B19" s="26"/>
      <c r="C19" s="26"/>
      <c r="D19" s="26"/>
      <c r="E19" s="26"/>
      <c r="F19" s="26"/>
      <c r="G19" s="26"/>
      <c r="K19" s="6"/>
    </row>
    <row r="20" spans="1:11" x14ac:dyDescent="0.2">
      <c r="A20" s="25" t="s">
        <v>11</v>
      </c>
      <c r="B20" s="26"/>
      <c r="C20" s="26"/>
      <c r="D20" s="26"/>
      <c r="E20" s="26"/>
      <c r="F20" s="26"/>
      <c r="G20" s="26"/>
      <c r="K20" s="6"/>
    </row>
    <row r="21" spans="1:11" ht="6.75" customHeight="1" x14ac:dyDescent="0.2">
      <c r="A21" s="7"/>
      <c r="B21" s="26"/>
      <c r="C21" s="26"/>
      <c r="D21" s="26"/>
      <c r="E21" s="26"/>
      <c r="F21" s="26"/>
      <c r="G21" s="26"/>
      <c r="K21" s="6"/>
    </row>
    <row r="22" spans="1:11" x14ac:dyDescent="0.2">
      <c r="A22" s="25" t="s">
        <v>8</v>
      </c>
      <c r="B22" s="26"/>
      <c r="C22" s="26"/>
      <c r="D22" s="26"/>
      <c r="E22" s="26"/>
      <c r="F22" s="26"/>
      <c r="G22" s="26"/>
      <c r="K22" s="6"/>
    </row>
    <row r="23" spans="1:11" ht="108.75" customHeight="1" x14ac:dyDescent="0.2">
      <c r="A23" s="1"/>
      <c r="B23" s="26"/>
      <c r="C23" s="26"/>
      <c r="D23" s="26"/>
      <c r="E23" s="26"/>
      <c r="F23" s="26"/>
      <c r="G23" s="26"/>
      <c r="K23" s="6"/>
    </row>
    <row r="24" spans="1:11" s="5" customFormat="1" ht="16.5" customHeight="1" x14ac:dyDescent="0.2">
      <c r="A24" s="44" t="s">
        <v>24</v>
      </c>
      <c r="B24" s="44"/>
      <c r="C24" s="44"/>
      <c r="D24" s="44"/>
      <c r="E24" s="44"/>
      <c r="F24" s="44"/>
      <c r="G24" s="44"/>
      <c r="H24" s="3"/>
      <c r="I24" s="3"/>
      <c r="J24" s="3"/>
      <c r="K24" s="3"/>
    </row>
    <row r="25" spans="1:11" s="8" customFormat="1" ht="28.5" customHeight="1" x14ac:dyDescent="0.2">
      <c r="A25" s="9" t="s">
        <v>19</v>
      </c>
      <c r="B25" s="9" t="s">
        <v>20</v>
      </c>
      <c r="C25" s="10" t="s">
        <v>21</v>
      </c>
      <c r="D25" s="9" t="s">
        <v>5</v>
      </c>
      <c r="E25" s="9" t="s">
        <v>9</v>
      </c>
      <c r="F25" s="9" t="s">
        <v>2</v>
      </c>
      <c r="G25" s="11" t="s">
        <v>23</v>
      </c>
      <c r="H25" s="7"/>
    </row>
    <row r="26" spans="1:11" ht="66" customHeight="1" x14ac:dyDescent="0.2">
      <c r="A26" s="12" t="str">
        <f>IF(E2="","",E2)</f>
        <v>看護師</v>
      </c>
      <c r="B26" s="12" t="str">
        <f>IF(B6="","",B6)</f>
        <v>愛知　太郎</v>
      </c>
      <c r="C26" s="13" t="str">
        <f>IF(B5="","",B5)</f>
        <v>アイチ　タロウ</v>
      </c>
      <c r="D26" s="24">
        <f>IF(G5="","",G5)</f>
        <v>25596</v>
      </c>
      <c r="E26" s="12" t="str">
        <f>IF(C7="","",C7)</f>
        <v>kinyuurei@gmail.com</v>
      </c>
      <c r="F26" s="12" t="str">
        <f>IF(C8="","",C8)</f>
        <v>県立感染対策病院</v>
      </c>
      <c r="G26" s="14" t="str">
        <f>IF(C15="","",C15)</f>
        <v>有</v>
      </c>
      <c r="I26" s="1"/>
      <c r="J26" s="1"/>
      <c r="K26" s="1"/>
    </row>
    <row r="27" spans="1:11" x14ac:dyDescent="0.2">
      <c r="J27" s="1"/>
      <c r="K27" s="1"/>
    </row>
  </sheetData>
  <mergeCells count="34">
    <mergeCell ref="B12:C12"/>
    <mergeCell ref="D12:F12"/>
    <mergeCell ref="G12:H12"/>
    <mergeCell ref="I12:K12"/>
    <mergeCell ref="A24:G24"/>
    <mergeCell ref="B13:D13"/>
    <mergeCell ref="H13:K13"/>
    <mergeCell ref="A14:B14"/>
    <mergeCell ref="D14:E14"/>
    <mergeCell ref="F14:K14"/>
    <mergeCell ref="A15:B15"/>
    <mergeCell ref="E15:K15"/>
    <mergeCell ref="A7:B7"/>
    <mergeCell ref="C7:K7"/>
    <mergeCell ref="A8:A11"/>
    <mergeCell ref="C8:K8"/>
    <mergeCell ref="B9:B10"/>
    <mergeCell ref="C9:D9"/>
    <mergeCell ref="E9:K9"/>
    <mergeCell ref="C10:K10"/>
    <mergeCell ref="C11:E11"/>
    <mergeCell ref="F11:G11"/>
    <mergeCell ref="I11:J11"/>
    <mergeCell ref="I1:K3"/>
    <mergeCell ref="A2:D2"/>
    <mergeCell ref="E2:F2"/>
    <mergeCell ref="A4:G4"/>
    <mergeCell ref="J4:K4"/>
    <mergeCell ref="B5:E5"/>
    <mergeCell ref="F5:F6"/>
    <mergeCell ref="G5:I6"/>
    <mergeCell ref="J5:J6"/>
    <mergeCell ref="K5:K6"/>
    <mergeCell ref="B6:E6"/>
  </mergeCells>
  <phoneticPr fontId="1"/>
  <conditionalFormatting sqref="C14">
    <cfRule type="expression" dxfId="1" priority="1">
      <formula>$E$2="医師"</formula>
    </cfRule>
  </conditionalFormatting>
  <conditionalFormatting sqref="F14">
    <cfRule type="expression" dxfId="0" priority="2">
      <formula>$E$2="医師"</formula>
    </cfRule>
  </conditionalFormatting>
  <dataValidations count="7">
    <dataValidation type="list" allowBlank="1" showInputMessage="1" showErrorMessage="1" sqref="E2" xr:uid="{FFE941C9-83A0-4D2B-8263-B9CFE35FC6DC}">
      <formula1>"医師,歯科医師,看護師,薬剤師,臨床検査技師"</formula1>
    </dataValidation>
    <dataValidation type="list" allowBlank="1" showInputMessage="1" showErrorMessage="1" sqref="K11 C14:C15" xr:uid="{5C5DE335-7A16-476F-A390-8FCEB702C67F}">
      <formula1>"無,有"</formula1>
    </dataValidation>
    <dataValidation type="list" allowBlank="1" showInputMessage="1" showErrorMessage="1" sqref="H11" xr:uid="{0839D7BC-D7E4-416A-8C80-A5A7E969539D}">
      <formula1>"無,加算１,加算２,加算３"</formula1>
    </dataValidation>
    <dataValidation type="list" allowBlank="1" showInputMessage="1" showErrorMessage="1" sqref="K5" xr:uid="{C9FEF73C-B8B9-40BF-982C-E0BEB17BAB0E}">
      <formula1>"男,女"</formula1>
    </dataValidation>
    <dataValidation imeMode="fullKatakana" allowBlank="1" showInputMessage="1" showErrorMessage="1" sqref="B5:E5" xr:uid="{328368EF-7D68-4E32-8F7F-62253F278C0B}"/>
    <dataValidation imeMode="hiragana" allowBlank="1" showInputMessage="1" showErrorMessage="1" sqref="B6:E6 C8:K8 C10:K10 B13:D13 H13:K13 F14:K14 E15:K15 J4:K4" xr:uid="{6772D1EB-E60D-489B-910A-A8682FDEFDE8}"/>
    <dataValidation imeMode="off" allowBlank="1" showInputMessage="1" showErrorMessage="1" sqref="G5:I6 C7:K7 C9:D9 C11:E11 I12:K12 F13" xr:uid="{81767C43-DDC6-4266-B2C2-DCB5A6A91C1C}"/>
  </dataValidations>
  <hyperlinks>
    <hyperlink ref="C7" r:id="rId1" xr:uid="{FBFE160B-4ED0-4C9E-BFEA-BF3260AF96B3}"/>
  </hyperlinks>
  <printOptions horizontalCentered="1"/>
  <pageMargins left="0.78740157480314965" right="0.59055118110236227" top="0.98425196850393704" bottom="0.19685039370078741" header="0.51181102362204722" footer="0.51181102362204722"/>
  <pageSetup paperSize="9" scale="62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院内感染講習会①受講申込</vt:lpstr>
      <vt:lpstr>記載例</vt:lpstr>
      <vt:lpstr>院内感染講習会①受講申込!Print_Area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2026-06-24T07:07:58Z</dcterms:created>
  <dcterms:modified xsi:type="dcterms:W3CDTF">2026-06-24T07:11:19Z</dcterms:modified>
</cp:coreProperties>
</file>