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10.2.31.47\disk1\contents\共有\100 医務G\物価高騰対策支援金\08 令和8年度（食材費のみ）\09_記入例 空\"/>
    </mc:Choice>
  </mc:AlternateContent>
  <xr:revisionPtr revIDLastSave="0" documentId="13_ncr:1_{48E7DD46-1594-4ABB-B5D1-97BC54CC4ED4}" xr6:coauthVersionLast="47" xr6:coauthVersionMax="47" xr10:uidLastSave="{00000000-0000-0000-0000-000000000000}"/>
  <bookViews>
    <workbookView xWindow="-103" yWindow="-103" windowWidth="19543" windowHeight="12377" xr2:uid="{00000000-000D-0000-FFFF-FFFF00000000}"/>
  </bookViews>
  <sheets>
    <sheet name="【複数申請例】様式第1" sheetId="40" r:id="rId1"/>
    <sheet name="【複数申請例】様式第1別紙" sheetId="21" r:id="rId2"/>
    <sheet name="【法人単独申請例】様式第1" sheetId="42" r:id="rId3"/>
    <sheet name="【個人単独申請例】様式第1" sheetId="43" r:id="rId4"/>
    <sheet name="テーブル" sheetId="15" state="hidden" r:id="rId5"/>
    <sheet name="データ" sheetId="41" state="hidden" r:id="rId6"/>
  </sheets>
  <externalReferences>
    <externalReference r:id="rId7"/>
  </externalReferences>
  <definedNames>
    <definedName name="_xlnm.Print_Area" localSheetId="3">【個人単独申請例】様式第1!$A$1:$AJ$61</definedName>
    <definedName name="_xlnm.Print_Area" localSheetId="0">【複数申請例】様式第1!$A$1:$AJ$61</definedName>
    <definedName name="_xlnm.Print_Area" localSheetId="1">【複数申請例】様式第1別紙!$A$1:$H$17</definedName>
    <definedName name="_xlnm.Print_Area" localSheetId="2">【法人単独申請例】様式第1!$A$1:$AJ$61</definedName>
    <definedName name="その他">テーブル!#REF!</definedName>
    <definedName name="一宮">#REF!</definedName>
    <definedName name="刈谷">#REF!</definedName>
    <definedName name="児童自立支援施設">[1]施設プルダウン!#REF!</definedName>
    <definedName name="春日井">#REF!</definedName>
    <definedName name="常勤換算">テーブル!#REF!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58" i="43" l="1"/>
  <c r="AK57" i="43"/>
  <c r="AK56" i="43"/>
  <c r="AK55" i="43"/>
  <c r="AK54" i="43"/>
  <c r="AK53" i="43"/>
  <c r="AK52" i="43"/>
  <c r="AK43" i="43"/>
  <c r="AK42" i="43"/>
  <c r="AK39" i="43"/>
  <c r="AK37" i="43"/>
  <c r="AK35" i="43"/>
  <c r="AK33" i="43"/>
  <c r="AN32" i="43"/>
  <c r="AK32" i="43"/>
  <c r="AK29" i="43"/>
  <c r="AK28" i="43"/>
  <c r="AK27" i="43"/>
  <c r="AN26" i="43"/>
  <c r="AK26" i="43"/>
  <c r="AN25" i="43"/>
  <c r="AK25" i="43"/>
  <c r="AK24" i="43"/>
  <c r="AN23" i="43"/>
  <c r="AK23" i="43"/>
  <c r="AK7" i="43"/>
  <c r="AK6" i="43"/>
  <c r="AK1" i="43"/>
  <c r="AK58" i="42"/>
  <c r="AK57" i="42"/>
  <c r="AK56" i="42"/>
  <c r="AK55" i="42"/>
  <c r="AK54" i="42"/>
  <c r="AK53" i="42"/>
  <c r="AK52" i="42"/>
  <c r="AK43" i="42"/>
  <c r="AK42" i="42"/>
  <c r="AK39" i="42"/>
  <c r="AK37" i="42"/>
  <c r="AK35" i="42"/>
  <c r="AK33" i="42"/>
  <c r="AN32" i="42"/>
  <c r="AK32" i="42"/>
  <c r="AK29" i="42"/>
  <c r="AK28" i="42"/>
  <c r="AK27" i="42"/>
  <c r="AN26" i="42"/>
  <c r="AK26" i="42"/>
  <c r="AN25" i="42"/>
  <c r="AK25" i="42"/>
  <c r="AK24" i="42"/>
  <c r="AN23" i="42"/>
  <c r="AK23" i="42"/>
  <c r="AK7" i="42"/>
  <c r="AK6" i="42"/>
  <c r="AK1" i="42"/>
  <c r="H16" i="21" a="1"/>
  <c r="H16" i="21" s="1"/>
  <c r="H15" i="21" a="1"/>
  <c r="H15" i="21" s="1"/>
  <c r="H14" i="21" a="1"/>
  <c r="H14" i="21" s="1"/>
  <c r="H13" i="21" a="1"/>
  <c r="H13" i="21" s="1"/>
  <c r="H12" i="21" a="1"/>
  <c r="H12" i="21" s="1"/>
  <c r="H11" i="21" a="1"/>
  <c r="H11" i="21" s="1"/>
  <c r="H10" i="21" a="1"/>
  <c r="H10" i="21" s="1"/>
  <c r="H9" i="21" a="1"/>
  <c r="H9" i="21" s="1"/>
  <c r="H8" i="21" a="1"/>
  <c r="H8" i="21" s="1"/>
  <c r="H7" i="21" a="1"/>
  <c r="H7" i="21" s="1"/>
  <c r="F10" i="21" l="1"/>
  <c r="F11" i="21"/>
  <c r="F12" i="21"/>
  <c r="F13" i="21"/>
  <c r="F14" i="21"/>
  <c r="F15" i="21"/>
  <c r="F16" i="21"/>
  <c r="D10" i="21"/>
  <c r="D11" i="21"/>
  <c r="D12" i="21"/>
  <c r="D13" i="21"/>
  <c r="D14" i="21"/>
  <c r="D15" i="21"/>
  <c r="D16" i="21"/>
  <c r="AK57" i="40" l="1"/>
  <c r="AK53" i="40"/>
  <c r="AK52" i="40"/>
  <c r="AK25" i="40"/>
  <c r="AK24" i="40"/>
  <c r="AK23" i="40"/>
  <c r="AK1" i="40"/>
  <c r="AK58" i="40"/>
  <c r="AK56" i="40"/>
  <c r="AK55" i="40"/>
  <c r="AK54" i="40"/>
  <c r="AK43" i="40"/>
  <c r="AK42" i="40"/>
  <c r="AK39" i="40"/>
  <c r="AK37" i="40"/>
  <c r="AK35" i="40"/>
  <c r="AK33" i="40"/>
  <c r="AK32" i="40"/>
  <c r="AN32" i="40"/>
  <c r="AK28" i="40"/>
  <c r="AK29" i="40"/>
  <c r="AK27" i="40"/>
  <c r="AK26" i="40"/>
  <c r="AN26" i="40"/>
  <c r="AN25" i="40"/>
  <c r="AN23" i="40"/>
  <c r="AK7" i="40"/>
  <c r="AK6" i="40"/>
  <c r="H3" i="21"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<sst xmlns="http://schemas.openxmlformats.org/spreadsheetml/2006/main" count="1554" uniqueCount="1262">
  <si>
    <t>問合せ番号</t>
  </si>
  <si>
    <t>様式第1</t>
  </si>
  <si>
    <t>年</t>
  </si>
  <si>
    <t>月</t>
  </si>
  <si>
    <t>日</t>
  </si>
  <si>
    <t>　愛知県知事　殿</t>
  </si>
  <si>
    <t>●</t>
  </si>
  <si>
    <t>この支援金に係る収入及び支出等に係る証拠書類を５年間適切に整備保管すること。</t>
  </si>
  <si>
    <t>申請金額等の申請内容に虚偽のないこと。</t>
  </si>
  <si>
    <t>ﾌﾘｶﾞﾅ</t>
  </si>
  <si>
    <t>代表者職名ﾌﾘｶﾞﾅ</t>
  </si>
  <si>
    <t>代表者職名</t>
  </si>
  <si>
    <t>〒</t>
  </si>
  <si>
    <t>―</t>
  </si>
  <si>
    <t xml:space="preserve">
</t>
  </si>
  <si>
    <t>郵便番号</t>
  </si>
  <si>
    <t>所在地</t>
  </si>
  <si>
    <t>建物名</t>
  </si>
  <si>
    <t>施設名</t>
  </si>
  <si>
    <t>代表者氏名ﾌﾘｶﾞﾅ</t>
  </si>
  <si>
    <t>代表者氏名</t>
  </si>
  <si>
    <t>電話番号</t>
  </si>
  <si>
    <t>氏名</t>
  </si>
  <si>
    <t>床</t>
  </si>
  <si>
    <t>※　同一事業者で複数施設を一括で申請する場合は、様式第１別紙も記載すること。</t>
  </si>
  <si>
    <t>振込先情報</t>
  </si>
  <si>
    <t>金融機関コード</t>
  </si>
  <si>
    <t>支店番号</t>
  </si>
  <si>
    <t>金融機関名</t>
  </si>
  <si>
    <t>店名</t>
  </si>
  <si>
    <t>預金種類</t>
  </si>
  <si>
    <t>１．普通　２．当座（数字を選択してください。貯蓄など左記以外の預金種類は不可。）</t>
  </si>
  <si>
    <t>口座番号</t>
  </si>
  <si>
    <t>書類一覧　：　申請書（本紙）、様式第１別紙（複数施設を申請する場合）</t>
  </si>
  <si>
    <t>　申請施設の一覧表(病院・有床診療所・有床歯科診療所用)</t>
  </si>
  <si>
    <t>＜病床を有する施設＞</t>
  </si>
  <si>
    <t>通番</t>
  </si>
  <si>
    <t>施設種別</t>
  </si>
  <si>
    <t>許可
病床数※</t>
  </si>
  <si>
    <t>普通</t>
  </si>
  <si>
    <t>当座</t>
  </si>
  <si>
    <t>申請
区分</t>
    <phoneticPr fontId="21"/>
  </si>
  <si>
    <t>↑数字を選択
１．法人
２．個人</t>
    <phoneticPr fontId="21"/>
  </si>
  <si>
    <t>市区町村
番地</t>
    <phoneticPr fontId="21"/>
  </si>
  <si>
    <t>都道
府県</t>
    <phoneticPr fontId="21"/>
  </si>
  <si>
    <r>
      <rPr>
        <sz val="24"/>
        <color theme="1"/>
        <rFont val="ＭＳ 明朝"/>
        <family val="1"/>
        <charset val="128"/>
      </rPr>
      <t>申請者</t>
    </r>
    <r>
      <rPr>
        <sz val="18"/>
        <color theme="1"/>
        <rFont val="ＭＳ 明朝"/>
        <family val="1"/>
        <charset val="128"/>
      </rPr>
      <t xml:space="preserve">
</t>
    </r>
    <r>
      <rPr>
        <sz val="16"/>
        <color theme="1"/>
        <rFont val="ＭＳ 明朝"/>
        <family val="1"/>
        <charset val="128"/>
      </rPr>
      <t>(氏名又は法人の場合は法人名)</t>
    </r>
    <phoneticPr fontId="21"/>
  </si>
  <si>
    <r>
      <rPr>
        <sz val="24"/>
        <color theme="1"/>
        <rFont val="ＭＳ 明朝"/>
        <family val="1"/>
        <charset val="128"/>
      </rPr>
      <t>代表者職名</t>
    </r>
    <r>
      <rPr>
        <sz val="18"/>
        <color theme="1"/>
        <rFont val="ＭＳ 明朝"/>
        <family val="1"/>
        <charset val="128"/>
      </rPr>
      <t xml:space="preserve">
</t>
    </r>
    <r>
      <rPr>
        <sz val="16"/>
        <color theme="1"/>
        <rFont val="ＭＳ 明朝"/>
        <family val="1"/>
        <charset val="128"/>
      </rPr>
      <t>（法人の場合のみ）</t>
    </r>
    <phoneticPr fontId="21"/>
  </si>
  <si>
    <r>
      <rPr>
        <sz val="24"/>
        <color theme="1"/>
        <rFont val="ＭＳ 明朝"/>
        <family val="1"/>
        <charset val="128"/>
      </rPr>
      <t>代表者氏名</t>
    </r>
    <r>
      <rPr>
        <sz val="18"/>
        <color theme="1"/>
        <rFont val="ＭＳ 明朝"/>
        <family val="1"/>
        <charset val="128"/>
      </rPr>
      <t xml:space="preserve">
</t>
    </r>
    <r>
      <rPr>
        <sz val="16"/>
        <color theme="1"/>
        <rFont val="ＭＳ 明朝"/>
        <family val="1"/>
        <charset val="128"/>
      </rPr>
      <t>（法人の場合のみ）</t>
    </r>
    <phoneticPr fontId="21"/>
  </si>
  <si>
    <r>
      <t>申請時点の許可病床数</t>
    </r>
    <r>
      <rPr>
        <vertAlign val="superscript"/>
        <sz val="22"/>
        <color theme="1"/>
        <rFont val="ＭＳ ゴシック"/>
        <family val="3"/>
        <charset val="128"/>
      </rPr>
      <t>※</t>
    </r>
  </si>
  <si>
    <r>
      <rPr>
        <sz val="20"/>
        <color theme="1"/>
        <rFont val="Yu Gothic"/>
        <family val="3"/>
        <charset val="128"/>
        <scheme val="minor"/>
      </rPr>
      <t>＜申請者と口座名義人が</t>
    </r>
    <r>
      <rPr>
        <b/>
        <u val="double"/>
        <sz val="20"/>
        <color theme="1"/>
        <rFont val="Yu Gothic"/>
        <family val="3"/>
        <charset val="128"/>
        <scheme val="minor"/>
      </rPr>
      <t>異なる</t>
    </r>
    <r>
      <rPr>
        <sz val="20"/>
        <color theme="1"/>
        <rFont val="Yu Gothic"/>
        <family val="3"/>
        <charset val="128"/>
        <scheme val="minor"/>
      </rPr>
      <t>場合の委任事項＞</t>
    </r>
    <r>
      <rPr>
        <b/>
        <sz val="20"/>
        <color theme="1"/>
        <rFont val="Yu Gothic"/>
        <family val="3"/>
        <charset val="128"/>
        <scheme val="minor"/>
      </rPr>
      <t>私は、下記の者に交付申請に係る支援金の受領に関する権限を委任します。</t>
    </r>
    <r>
      <rPr>
        <sz val="20"/>
        <color theme="1"/>
        <rFont val="Yu Gothic"/>
        <family val="3"/>
        <charset val="128"/>
        <scheme val="minor"/>
      </rPr>
      <t>　</t>
    </r>
  </si>
  <si>
    <r>
      <t>口座名義（ｶﾅ）</t>
    </r>
    <r>
      <rPr>
        <b/>
        <sz val="18"/>
        <color rgb="FFFF0000"/>
        <rFont val="ＭＳ 明朝"/>
        <family val="1"/>
        <charset val="128"/>
      </rPr>
      <t>※</t>
    </r>
    <phoneticPr fontId="21"/>
  </si>
  <si>
    <r>
      <t xml:space="preserve">　　　　　　   </t>
    </r>
    <r>
      <rPr>
        <b/>
        <sz val="20"/>
        <color rgb="FFFF0000"/>
        <rFont val="Yu Gothic"/>
        <family val="3"/>
        <charset val="128"/>
        <scheme val="minor"/>
      </rPr>
      <t xml:space="preserve"> 通帳の表面にある漢字の名義ではありませんので十分注意してください。</t>
    </r>
    <phoneticPr fontId="21"/>
  </si>
  <si>
    <t>交付申請額（請求額）</t>
    <phoneticPr fontId="21"/>
  </si>
  <si>
    <t>　　なお、振込は下記の振込先情報に記載の口座までお願いします。</t>
    <phoneticPr fontId="21"/>
  </si>
  <si>
    <t>円</t>
    <rPh sb="0" eb="1">
      <t>エン</t>
    </rPh>
    <phoneticPr fontId="21"/>
  </si>
  <si>
    <t>様式第１別紙</t>
    <phoneticPr fontId="21"/>
  </si>
  <si>
    <t>　　標記について、施設の食材費高騰分に対する支援を受けるため、以下の誓約事項に同意の上、申請します。</t>
    <phoneticPr fontId="21"/>
  </si>
  <si>
    <t>交付申請額合計</t>
  </si>
  <si>
    <r>
      <rPr>
        <b/>
        <sz val="22"/>
        <rFont val="Yu Gothic"/>
        <family val="3"/>
        <charset val="128"/>
        <scheme val="minor"/>
      </rPr>
      <t>【誓約事項】</t>
    </r>
    <r>
      <rPr>
        <b/>
        <sz val="18"/>
        <rFont val="Yu Gothic"/>
        <family val="3"/>
        <charset val="128"/>
        <scheme val="minor"/>
      </rPr>
      <t>　　　</t>
    </r>
    <r>
      <rPr>
        <b/>
        <u val="double"/>
        <sz val="22"/>
        <color rgb="FFFF0000"/>
        <rFont val="Yu Gothic"/>
        <family val="3"/>
        <charset val="128"/>
        <scheme val="minor"/>
      </rPr>
      <t>←下記事項を確認の上、チェックすること。</t>
    </r>
    <phoneticPr fontId="21"/>
  </si>
  <si>
    <t>FAX</t>
    <phoneticPr fontId="21"/>
  </si>
  <si>
    <t>氏名</t>
    <phoneticPr fontId="21"/>
  </si>
  <si>
    <t>担当者</t>
    <phoneticPr fontId="21"/>
  </si>
  <si>
    <t>店名</t>
    <phoneticPr fontId="21"/>
  </si>
  <si>
    <t>住所</t>
    <phoneticPr fontId="21"/>
  </si>
  <si>
    <t>受任者名</t>
    <phoneticPr fontId="21"/>
  </si>
  <si>
    <t>日</t>
    <phoneticPr fontId="21"/>
  </si>
  <si>
    <r>
      <rPr>
        <b/>
        <sz val="20"/>
        <color theme="1"/>
        <rFont val="Yu Gothic"/>
        <family val="3"/>
        <charset val="128"/>
        <scheme val="minor"/>
      </rPr>
      <t>　　　　　　　　　　　　　　　　　　　　　　なお、下記の口座は法人が管理しているなどの事業用口座です。</t>
    </r>
    <r>
      <rPr>
        <sz val="20"/>
        <color theme="1"/>
        <rFont val="Yu Gothic"/>
        <family val="3"/>
        <charset val="128"/>
        <scheme val="minor"/>
      </rPr>
      <t>　</t>
    </r>
    <rPh sb="28" eb="30">
      <t>コウザ</t>
    </rPh>
    <rPh sb="31" eb="33">
      <t>ホウジン</t>
    </rPh>
    <rPh sb="34" eb="36">
      <t>カンリ</t>
    </rPh>
    <rPh sb="43" eb="46">
      <t>ジギョウヨウ</t>
    </rPh>
    <rPh sb="46" eb="48">
      <t>コウザ</t>
    </rPh>
    <phoneticPr fontId="21"/>
  </si>
  <si>
    <t>始め</t>
    <rPh sb="0" eb="1">
      <t>ハジ</t>
    </rPh>
    <phoneticPr fontId="21"/>
  </si>
  <si>
    <t>件</t>
    <rPh sb="0" eb="1">
      <t>ケン</t>
    </rPh>
    <phoneticPr fontId="21"/>
  </si>
  <si>
    <t>１</t>
    <phoneticPr fontId="21"/>
  </si>
  <si>
    <t>２</t>
    <phoneticPr fontId="21"/>
  </si>
  <si>
    <t>施設数</t>
    <rPh sb="0" eb="2">
      <t>シセツ</t>
    </rPh>
    <rPh sb="2" eb="3">
      <t>スウ</t>
    </rPh>
    <phoneticPr fontId="21"/>
  </si>
  <si>
    <t>施設名</t>
    <rPh sb="0" eb="2">
      <t>シセツ</t>
    </rPh>
    <rPh sb="2" eb="3">
      <t>メイ</t>
    </rPh>
    <phoneticPr fontId="21"/>
  </si>
  <si>
    <t>メールアドレス</t>
    <phoneticPr fontId="21"/>
  </si>
  <si>
    <t>ﾌﾘｶﾞﾅ</t>
    <phoneticPr fontId="21"/>
  </si>
  <si>
    <t>交付申請額</t>
    <phoneticPr fontId="21"/>
  </si>
  <si>
    <r>
      <rPr>
        <sz val="18"/>
        <rFont val="ＭＳ 明朝"/>
        <family val="1"/>
        <charset val="128"/>
      </rPr>
      <t>職名</t>
    </r>
    <r>
      <rPr>
        <sz val="14"/>
        <rFont val="ＭＳ 明朝"/>
        <family val="1"/>
        <charset val="128"/>
      </rPr>
      <t xml:space="preserve">
 (法人の場合のみ）</t>
    </r>
    <phoneticPr fontId="21"/>
  </si>
  <si>
    <r>
      <rPr>
        <sz val="18"/>
        <rFont val="ＭＳ 明朝"/>
        <family val="1"/>
        <charset val="128"/>
      </rPr>
      <t>氏名</t>
    </r>
    <r>
      <rPr>
        <sz val="14"/>
        <rFont val="ＭＳ 明朝"/>
        <family val="1"/>
        <charset val="128"/>
      </rPr>
      <t xml:space="preserve">
 (法人の場合のみ）</t>
    </r>
    <phoneticPr fontId="21"/>
  </si>
  <si>
    <t>施設名</t>
    <phoneticPr fontId="21"/>
  </si>
  <si>
    <t>メールアドレス</t>
    <phoneticPr fontId="21"/>
  </si>
  <si>
    <t>申請者ﾌﾘｶﾞﾅ</t>
    <rPh sb="0" eb="3">
      <t>シンセイシャ</t>
    </rPh>
    <phoneticPr fontId="21"/>
  </si>
  <si>
    <t>申請者</t>
    <rPh sb="0" eb="3">
      <t>シンセイシャ</t>
    </rPh>
    <phoneticPr fontId="21"/>
  </si>
  <si>
    <t>申請区分</t>
    <rPh sb="0" eb="2">
      <t>シンセイ</t>
    </rPh>
    <rPh sb="2" eb="4">
      <t>クブン</t>
    </rPh>
    <phoneticPr fontId="21"/>
  </si>
  <si>
    <t>所在地ﾌﾘｶﾞﾅ</t>
    <phoneticPr fontId="21"/>
  </si>
  <si>
    <t>病床数</t>
    <rPh sb="0" eb="3">
      <t>ビョウショウスウ</t>
    </rPh>
    <phoneticPr fontId="21"/>
  </si>
  <si>
    <t>交付申請額（請求額）</t>
    <rPh sb="0" eb="4">
      <t>コウフシンセイ</t>
    </rPh>
    <rPh sb="4" eb="5">
      <t>ガク</t>
    </rPh>
    <rPh sb="6" eb="9">
      <t>セイキュウガク</t>
    </rPh>
    <phoneticPr fontId="21"/>
  </si>
  <si>
    <t>口座名義（ｶﾅ）</t>
    <rPh sb="0" eb="4">
      <t>コウザメイギ</t>
    </rPh>
    <phoneticPr fontId="21"/>
  </si>
  <si>
    <t>金融機関コード</t>
    <phoneticPr fontId="21"/>
  </si>
  <si>
    <t>問合せ番号</t>
    <rPh sb="0" eb="2">
      <t>トイアワ</t>
    </rPh>
    <rPh sb="3" eb="5">
      <t>バンゴウ</t>
    </rPh>
    <phoneticPr fontId="21"/>
  </si>
  <si>
    <t>←通知文に記載されている問合せ番号を記入してください。</t>
    <rPh sb="18" eb="20">
      <t>キニュウ</t>
    </rPh>
    <phoneticPr fontId="21"/>
  </si>
  <si>
    <r>
      <t>　</t>
    </r>
    <r>
      <rPr>
        <b/>
        <sz val="20"/>
        <color rgb="FFFF0000"/>
        <rFont val="Yu Gothic"/>
        <family val="3"/>
        <charset val="128"/>
        <scheme val="minor"/>
      </rPr>
      <t>※口座名義（ｶﾅ）：</t>
    </r>
    <r>
      <rPr>
        <b/>
        <u val="double"/>
        <sz val="20"/>
        <color rgb="FFFF0000"/>
        <rFont val="Yu Gothic"/>
        <family val="3"/>
        <charset val="128"/>
        <scheme val="minor"/>
      </rPr>
      <t>通帳の見開き等に記載されているカタカナの名義</t>
    </r>
    <r>
      <rPr>
        <b/>
        <sz val="20"/>
        <color rgb="FFFF0000"/>
        <rFont val="Yu Gothic"/>
        <family val="3"/>
        <charset val="128"/>
        <scheme val="minor"/>
      </rPr>
      <t>をスペースを含め正確に記入してください。</t>
    </r>
    <rPh sb="44" eb="46">
      <t>キニュウ</t>
    </rPh>
    <phoneticPr fontId="21"/>
  </si>
  <si>
    <r>
      <t>　</t>
    </r>
    <r>
      <rPr>
        <sz val="20"/>
        <rFont val="Yu Gothic"/>
        <family val="3"/>
        <charset val="128"/>
        <scheme val="minor"/>
      </rPr>
      <t>（受任者）[</t>
    </r>
    <r>
      <rPr>
        <b/>
        <sz val="20"/>
        <color rgb="FFFF0000"/>
        <rFont val="Yu Gothic"/>
        <family val="3"/>
        <charset val="128"/>
        <scheme val="minor"/>
      </rPr>
      <t>口座名義人に関する必要事項を記入してください。</t>
    </r>
    <r>
      <rPr>
        <sz val="20"/>
        <rFont val="Yu Gothic"/>
        <family val="3"/>
        <charset val="128"/>
        <scheme val="minor"/>
      </rPr>
      <t>]</t>
    </r>
    <rPh sb="21" eb="23">
      <t>キニュウ</t>
    </rPh>
    <phoneticPr fontId="21"/>
  </si>
  <si>
    <t>〇病院・有床診療所</t>
  </si>
  <si>
    <t>問合せ
番号</t>
    <phoneticPr fontId="62"/>
  </si>
  <si>
    <t>施設の所在地</t>
  </si>
  <si>
    <t>医療法人同心会杉田病院</t>
  </si>
  <si>
    <t>名古屋市千種区星が丘元町１６－２０</t>
  </si>
  <si>
    <t>ちくさ病院</t>
  </si>
  <si>
    <t>名古屋市千種区今池南４－１</t>
  </si>
  <si>
    <t>医療法人秀峰会レディースクリニック山原</t>
  </si>
  <si>
    <t>名古屋市千種区今池４－１４－３</t>
  </si>
  <si>
    <t>医療法人吉田病院</t>
  </si>
  <si>
    <t>名古屋市千種区大久手町５－１９</t>
  </si>
  <si>
    <t>医療法人蜂友会　はちや整形外科病院</t>
  </si>
  <si>
    <t>名古屋市千種区末盛通２－４</t>
  </si>
  <si>
    <t>国家公務員共済組合連合会東海病院</t>
  </si>
  <si>
    <t>名古屋市千種区千代田橋１－１－１</t>
  </si>
  <si>
    <t>医療法人昌峰会加藤病院</t>
  </si>
  <si>
    <t>名古屋市千種区末盛通２－１５</t>
  </si>
  <si>
    <t>医療法人博報会上野産婦人科</t>
  </si>
  <si>
    <t>名古屋市千種区上野１－１－１１</t>
  </si>
  <si>
    <t>医療法人東恵会星ケ丘マタニティ病院</t>
  </si>
  <si>
    <t>名古屋市千種区井上町２７</t>
  </si>
  <si>
    <t>名古屋市千種区今池南２５－５</t>
  </si>
  <si>
    <t>小児在宅クリニックみちくさ</t>
  </si>
  <si>
    <t>名古屋市千種区吹上２－２０７－１</t>
  </si>
  <si>
    <t>名古屋市立大学医学部附属東部医療センター</t>
  </si>
  <si>
    <t>名古屋市千種区若水１－２－２３</t>
  </si>
  <si>
    <t>医療法人すみれ会中央病院</t>
  </si>
  <si>
    <t>名古屋市東区東桜２－８－４</t>
  </si>
  <si>
    <t>医療法人中川整形外科内科</t>
  </si>
  <si>
    <t>名古屋市東区泉３－２７－８</t>
  </si>
  <si>
    <t>たかおかクリニック</t>
  </si>
  <si>
    <t>名古屋市東区泉２－２８－２４東和高岳ビル２階</t>
  </si>
  <si>
    <t>名古屋ハートセンター</t>
  </si>
  <si>
    <t>名古屋市東区砂田橋１－１－１４</t>
  </si>
  <si>
    <t>ＡＯＩ名古屋病院</t>
  </si>
  <si>
    <t>名古屋市東区泉２－２－５</t>
  </si>
  <si>
    <t>社会医療法人愛生会総合上飯田第一病院</t>
  </si>
  <si>
    <t>名古屋市北区上飯田北町２－７０</t>
  </si>
  <si>
    <t>北医療生活協同組合　北病院</t>
  </si>
  <si>
    <t>名古屋市北区上飯田南町２－８８</t>
  </si>
  <si>
    <t>医療法人愛仁会名春中央病院</t>
  </si>
  <si>
    <t>名古屋市北区東味鋺１－２４０１</t>
  </si>
  <si>
    <t>楠メンタルホスピタル</t>
  </si>
  <si>
    <t>名古屋市北区五反田町１１０</t>
  </si>
  <si>
    <t>医療法人湘山会眼科三宅病院</t>
  </si>
  <si>
    <t>名古屋市北区大曽根３－１４－２０</t>
  </si>
  <si>
    <t>医療法人厚仁会　城北クリニック</t>
  </si>
  <si>
    <t>名古屋市北区黒川本通５－２６－１</t>
  </si>
  <si>
    <t>大隈病院</t>
  </si>
  <si>
    <t>名古屋市北区大曽根２－９－３４</t>
  </si>
  <si>
    <t>社会医療法人愛生会上飯田リハビリテーション病院</t>
  </si>
  <si>
    <t>名古屋市北区上飯田北町３－５７</t>
  </si>
  <si>
    <t>産科婦人科　上野レディスクリニック</t>
  </si>
  <si>
    <t>名古屋市北区大曽根１－２９－３３</t>
  </si>
  <si>
    <t>平竹クリニック</t>
  </si>
  <si>
    <t>名古屋市北区敷島町４８－１</t>
  </si>
  <si>
    <t>名古屋市重症心身障害児者施設</t>
  </si>
  <si>
    <t>名古屋市北区平手町１－１－５</t>
  </si>
  <si>
    <t>名古屋市立大学医学部附属西部医療センター</t>
  </si>
  <si>
    <t>名古屋市北区平手町１－１－１</t>
  </si>
  <si>
    <t>愛知県済生会リハビリテーション病院</t>
  </si>
  <si>
    <t>名古屋市西区栄生１－１－１８</t>
  </si>
  <si>
    <t>医療法人　米田病院</t>
  </si>
  <si>
    <t>名古屋市西区枇杷島１－１１－５</t>
  </si>
  <si>
    <t>愛知県青い鳥医療療育センター</t>
  </si>
  <si>
    <t>名鉄病院</t>
  </si>
  <si>
    <t>名古屋市西区栄生２－２６－１１</t>
  </si>
  <si>
    <t>天野記念クリニック</t>
  </si>
  <si>
    <t>名古屋市西区上名古屋４－３－６</t>
  </si>
  <si>
    <t>医療法人川合産婦人科</t>
  </si>
  <si>
    <t>名古屋市西区坂井戸町１９１</t>
  </si>
  <si>
    <t>名古屋市西区市場木町２８６</t>
  </si>
  <si>
    <t>井戸田整形外科　名駅スポーツクリニック</t>
  </si>
  <si>
    <t>名古屋市西区名駅２－６－５</t>
  </si>
  <si>
    <t>医療法人紫陽　クリニックサンセール清里</t>
  </si>
  <si>
    <t>名古屋市西区比良３－１０４</t>
  </si>
  <si>
    <t>いまず外科</t>
  </si>
  <si>
    <t>名古屋市西区那古野２－２２－１６</t>
  </si>
  <si>
    <t>キャッスルベルクリニック</t>
  </si>
  <si>
    <t>名古屋市西区天塚町２－７</t>
  </si>
  <si>
    <t>日本赤十字社愛知医療センター名古屋第一病院</t>
  </si>
  <si>
    <t>名古屋市中村区道下町３－３５</t>
  </si>
  <si>
    <t>医療法人誠心会大菅病院</t>
  </si>
  <si>
    <t>名古屋市中村区大宮町１－３８</t>
  </si>
  <si>
    <t>医療法人衆済会増子記念病院</t>
  </si>
  <si>
    <t>名古屋市中村区竹橋町３５－２８</t>
  </si>
  <si>
    <t>医療法人珪山会　鵜飼病院</t>
  </si>
  <si>
    <t>名古屋市中村区寿町３０</t>
  </si>
  <si>
    <t>医療法人福友会　八田なみき病院</t>
  </si>
  <si>
    <t>名古屋市中村区並木２－３６６</t>
  </si>
  <si>
    <t>名古屋セントラル病院</t>
  </si>
  <si>
    <t>名古屋市中村区太閤３－７－７</t>
  </si>
  <si>
    <t>岩田病院</t>
  </si>
  <si>
    <t>名古屋市中村区則武１－１－１１</t>
  </si>
  <si>
    <t>医療法人珪山会　鵜飼リハビリテーション病院</t>
  </si>
  <si>
    <t>名古屋市中村区太閤通４－１</t>
  </si>
  <si>
    <t>医療法人北林会　北林病院</t>
  </si>
  <si>
    <t>名古屋市中村区中村町７－５８</t>
  </si>
  <si>
    <t>偕行会　城西病院</t>
  </si>
  <si>
    <t>名古屋市中村区北畑町４－１</t>
  </si>
  <si>
    <t>山田産婦人科</t>
  </si>
  <si>
    <t>名古屋市中村区稲葉地町７－５</t>
  </si>
  <si>
    <t>グレイスベルクリニック</t>
  </si>
  <si>
    <t>名古屋市中区大須３－１６－２５</t>
  </si>
  <si>
    <t>眼科杉田病院</t>
  </si>
  <si>
    <t>名古屋市中区栄５－１－３０</t>
  </si>
  <si>
    <t>国家公務員共済組合連合会　名城病院</t>
  </si>
  <si>
    <t>名古屋市中区三の丸１－３－１</t>
  </si>
  <si>
    <t>中日病院</t>
  </si>
  <si>
    <t>名古屋市中区丸の内３－１２－３</t>
  </si>
  <si>
    <t>医療法人博恵会橋本内科</t>
  </si>
  <si>
    <t>名古屋市中区栄１－１１－１８</t>
  </si>
  <si>
    <t>名古屋市中区新栄１－３２－２２</t>
  </si>
  <si>
    <t>医療法人安間眼科</t>
  </si>
  <si>
    <t>名古屋市中区大須４－１０－５０</t>
  </si>
  <si>
    <t>野垣クリニック</t>
  </si>
  <si>
    <t>名古屋市中区栄１－１０－１６</t>
  </si>
  <si>
    <t>名古屋市中区栄２－１５－４０</t>
  </si>
  <si>
    <t>としわ会診療センターレクリニック</t>
  </si>
  <si>
    <t>名古屋市中区金山５－５－１１</t>
  </si>
  <si>
    <t>医療法人聖真会　横山記念病院</t>
  </si>
  <si>
    <t>名古屋市中区千代田３－１１－２０</t>
  </si>
  <si>
    <t>名古屋東栄クリニック</t>
  </si>
  <si>
    <t>名古屋市中区栄２－１１－２５</t>
  </si>
  <si>
    <t>医療法人　成田育成会　成田産婦人科</t>
  </si>
  <si>
    <t>名古屋市中区大須１－２０－３０</t>
  </si>
  <si>
    <t>アイケア名古屋</t>
  </si>
  <si>
    <t>重工大須病院</t>
  </si>
  <si>
    <t>名古屋市中区松原２－１７－５</t>
  </si>
  <si>
    <t>医療法人交正会精治寮病院</t>
  </si>
  <si>
    <t>名古屋市昭和区鶴舞４－１６－２７</t>
  </si>
  <si>
    <t>社会福祉法人聖霊会聖霊病院</t>
  </si>
  <si>
    <t>名古屋市昭和区川名山町５６</t>
  </si>
  <si>
    <t>日本赤十字社愛知医療センター名古屋第二病院</t>
  </si>
  <si>
    <t>名古屋市昭和区妙見町２－９</t>
  </si>
  <si>
    <t>医療法人生寿会かわな病院</t>
  </si>
  <si>
    <t>名古屋市昭和区山花町５０</t>
  </si>
  <si>
    <t>メドック健康クリニック</t>
  </si>
  <si>
    <t>名古屋市昭和区安田通４－３</t>
  </si>
  <si>
    <t>長坂眼科クリニック</t>
  </si>
  <si>
    <t>名古屋市昭和区台町２－２２－１</t>
  </si>
  <si>
    <t>阿由知通山路整形外科</t>
  </si>
  <si>
    <t>名古屋市昭和区阿由知通２－６－２</t>
  </si>
  <si>
    <t>あさもとクリニック産婦人科</t>
  </si>
  <si>
    <t>名古屋市昭和区菊園町４－３０－１</t>
  </si>
  <si>
    <t>医療法人安正会　安井病院</t>
  </si>
  <si>
    <t>名古屋市昭和区滝子町２７－１９</t>
  </si>
  <si>
    <t>杉浦内科クリニック</t>
  </si>
  <si>
    <t>名古屋市昭和区隼人町８－３</t>
  </si>
  <si>
    <t>吹上マタニティクリニック</t>
  </si>
  <si>
    <t>名古屋市昭和区車田町１－４０－１</t>
  </si>
  <si>
    <t>医療法人野垣会野垣病院</t>
  </si>
  <si>
    <t>名古屋市瑞穂区川澄町１－１２</t>
  </si>
  <si>
    <t>ブラザー記念病院</t>
  </si>
  <si>
    <t>名古屋市瑞穂区塩入町１１－８</t>
  </si>
  <si>
    <t>稲熊病院</t>
  </si>
  <si>
    <t>名古屋市瑞穂区豊岡通１－１０</t>
  </si>
  <si>
    <t>医療法人一樹会浅野眼科クリニック</t>
  </si>
  <si>
    <t>名古屋市瑞穂区八勝通２－３０ー１</t>
  </si>
  <si>
    <t>医療法人藤渓会加藤外科産婦人科・乳腺クリニック</t>
  </si>
  <si>
    <t>名古屋市瑞穂区田辺通５－８－２</t>
  </si>
  <si>
    <t>名古屋市立大学病院</t>
  </si>
  <si>
    <t>名古屋市瑞穂区瑞穂町川澄１</t>
  </si>
  <si>
    <t>西本病院</t>
  </si>
  <si>
    <t>名古屋市瑞穂区新開町２４－３８</t>
  </si>
  <si>
    <t>産婦人科水野クリニック</t>
  </si>
  <si>
    <t>名古屋市瑞穂区牧町２－１１</t>
  </si>
  <si>
    <t>みずほ足クリニック</t>
  </si>
  <si>
    <t>名古屋市瑞穂区瑞穂通５－４</t>
  </si>
  <si>
    <t>医療法人三恵会服部病院</t>
  </si>
  <si>
    <t>名古屋市熱田区沢上１－３－２０</t>
  </si>
  <si>
    <t>医療法人杏園会熱田リハビリテーション病院</t>
  </si>
  <si>
    <t>名古屋市熱田区比々野町３２</t>
  </si>
  <si>
    <t>水谷病院</t>
  </si>
  <si>
    <t>名古屋市熱田区金山町１－４－３</t>
  </si>
  <si>
    <t>みなと医療生活協同組合　協立総合病院</t>
  </si>
  <si>
    <t>名古屋市熱田区五番町４－３３</t>
  </si>
  <si>
    <t>医療法人明眼会西垣眼科医院</t>
  </si>
  <si>
    <t>名古屋市熱田区六番２－２－３０</t>
  </si>
  <si>
    <t>名古屋掖済会病院</t>
  </si>
  <si>
    <t>名古屋市中川区松年町４－６６</t>
  </si>
  <si>
    <t>医療法人聖真会春田仁愛病院</t>
  </si>
  <si>
    <t>名古屋市中川区東春田２－１７８</t>
  </si>
  <si>
    <t>医療法人生生会松蔭病院</t>
  </si>
  <si>
    <t>名古屋市中川区打出２－７０</t>
  </si>
  <si>
    <t>藤田医科大学ばんたね病院</t>
  </si>
  <si>
    <t>名古屋市中川区尾頭橋３－６－１０</t>
  </si>
  <si>
    <t>名古屋共立病院</t>
  </si>
  <si>
    <t>名古屋市中川区法華１－１７２</t>
  </si>
  <si>
    <t>医療法人孝慈会大平病院</t>
  </si>
  <si>
    <t>名古屋市中川区昭和橋通９－７８</t>
  </si>
  <si>
    <t>医療法人広徳会佐藤病院</t>
  </si>
  <si>
    <t>名古屋市中川区尾頭橋２－１９－１１</t>
  </si>
  <si>
    <t>名古屋西病院</t>
  </si>
  <si>
    <t>名古屋市中川区荒子２－４０</t>
  </si>
  <si>
    <t>医療法人開生会かいせい病院</t>
  </si>
  <si>
    <t>名古屋市中川区月島町９－９</t>
  </si>
  <si>
    <t>医療法人親和会富田病院</t>
  </si>
  <si>
    <t>名古屋市中川区かの里１－３０１</t>
  </si>
  <si>
    <t>名古屋市中川区松葉町５－３４</t>
  </si>
  <si>
    <t>医療法人伸和會野崎クリニック</t>
  </si>
  <si>
    <t>名古屋市中川区大当郎１－１９０３</t>
  </si>
  <si>
    <t>共愛病院</t>
  </si>
  <si>
    <t>名古屋市中川区下之一色町字権野１４８－１</t>
  </si>
  <si>
    <t>岡本医院分院</t>
  </si>
  <si>
    <t>名古屋市中川区下之一色町中ノ切５６</t>
  </si>
  <si>
    <t>こうさか眼科</t>
  </si>
  <si>
    <t>名古屋市中川区新家２－１７０９</t>
  </si>
  <si>
    <t>医療法人紫陽　クリニックサンセール</t>
  </si>
  <si>
    <t>名古屋市中川区中島新町２－３１１</t>
  </si>
  <si>
    <t>医療法人生生会まつかげシニアホスピタル</t>
  </si>
  <si>
    <t>名古屋市中川区打出２－３４７</t>
  </si>
  <si>
    <t>千音寺産婦人科</t>
  </si>
  <si>
    <t>公益財団法人名古屋港湾福利厚生協会臨港病院</t>
  </si>
  <si>
    <t>名古屋市港区名港２－９－４３</t>
  </si>
  <si>
    <t>独立行政法人労働者健康安全機構　中部労災病院</t>
  </si>
  <si>
    <t>名古屋市港区港明１－１０－６</t>
  </si>
  <si>
    <t>医療法人幸会　岡田整形外科内科</t>
  </si>
  <si>
    <t>名古屋市港区名四町１８５</t>
  </si>
  <si>
    <t>医療法人幸会南陽病院</t>
  </si>
  <si>
    <t>名古屋市港区小賀須３－１１０１</t>
  </si>
  <si>
    <t>東洋病院</t>
  </si>
  <si>
    <t>名古屋市港区正保町３－３８</t>
  </si>
  <si>
    <t>岡本医院本院</t>
  </si>
  <si>
    <t>名古屋市港区船頭場２－１２３５</t>
  </si>
  <si>
    <t>桑山産婦人科・眼科</t>
  </si>
  <si>
    <t>名古屋市港区七番町３－１８</t>
  </si>
  <si>
    <t>医療法人東樹会　あずまリハビリテーション病院</t>
  </si>
  <si>
    <t>名古屋市港区入船２－１－１５</t>
  </si>
  <si>
    <t>安井眼科医院</t>
  </si>
  <si>
    <t>名古屋市港区十一屋２－４１６－２</t>
  </si>
  <si>
    <t>独立行政法人地域医療機能推進機構　中京病院</t>
  </si>
  <si>
    <t>名古屋市南区三条１－１－１０</t>
  </si>
  <si>
    <t>医療法人笠寺病院</t>
  </si>
  <si>
    <t>名古屋市南区松池町３－１９</t>
  </si>
  <si>
    <t>医療法人財団善常会　善常会リハビリテーション病院</t>
  </si>
  <si>
    <t>名古屋市南区松池町１－１１</t>
  </si>
  <si>
    <t>あいせい紀年病院</t>
  </si>
  <si>
    <t>名古屋市南区曽池町４－２８</t>
  </si>
  <si>
    <t>医療法人交正会笠寺精治寮病院</t>
  </si>
  <si>
    <t>名古屋市南区笠寺町柚ノ木３</t>
  </si>
  <si>
    <t>医療法人名南会　名南病院</t>
  </si>
  <si>
    <t>名古屋市南区南陽通５－１－３</t>
  </si>
  <si>
    <t>大同病院</t>
  </si>
  <si>
    <t>名古屋市南区白水町９</t>
  </si>
  <si>
    <t>医療法人山和会　山口病院</t>
  </si>
  <si>
    <t>名古屋市南区加福本通３－２８</t>
  </si>
  <si>
    <t>医療法人緑翔会小松病院</t>
  </si>
  <si>
    <t>名古屋市南区前浜通６－４５</t>
  </si>
  <si>
    <t>医療法人名南会　名南ふれあい病院</t>
  </si>
  <si>
    <t>名古屋市南区豊田５－１５－１８</t>
  </si>
  <si>
    <t>南医療生協かなめ病院</t>
  </si>
  <si>
    <t>名古屋市南区天白町１－５</t>
  </si>
  <si>
    <t>北村病院</t>
  </si>
  <si>
    <t>名古屋市南区菊住２－４－１２</t>
  </si>
  <si>
    <t>伊藤しあわせクリニック</t>
  </si>
  <si>
    <t>名古屋市南区弥生町１４</t>
  </si>
  <si>
    <t>アイ・レディスクリニック</t>
  </si>
  <si>
    <t>名古屋市南区加福本通３－６４</t>
  </si>
  <si>
    <t>医療法人八誠会　もりやま総合心療病院</t>
  </si>
  <si>
    <t>名古屋市守山区町北１１－５０</t>
  </si>
  <si>
    <t>医療法人香流会紘仁病院</t>
  </si>
  <si>
    <t>名古屋市守山区四軒家１－７１０</t>
  </si>
  <si>
    <t>医療法人有仁会守山友愛病院</t>
  </si>
  <si>
    <t>名古屋市守山区瀬古東２－４１１</t>
  </si>
  <si>
    <t>医療法人和光会川島病院</t>
  </si>
  <si>
    <t>名古屋市守山区白山３－５０１</t>
  </si>
  <si>
    <t>樋口整形外科　人工関節クリニック</t>
  </si>
  <si>
    <t>名古屋市守山区喜多山１－６－１８</t>
  </si>
  <si>
    <t>眼科広川クリニック</t>
  </si>
  <si>
    <t>名古屋市守山区桔梗平１－２４０３</t>
  </si>
  <si>
    <t>フォレストベルクリニック</t>
  </si>
  <si>
    <t>名古屋市守山区上志段味羽根前６００－２</t>
  </si>
  <si>
    <t>医療法人いつき会　守山いつき病院</t>
  </si>
  <si>
    <t>名古屋市守山区守山２－１８－２２</t>
  </si>
  <si>
    <t>平岩病院</t>
  </si>
  <si>
    <t>名古屋市緑区鳴海町相原町２６</t>
  </si>
  <si>
    <t>第一なるみ病院</t>
  </si>
  <si>
    <t>名古屋市緑区細口１－２１０</t>
  </si>
  <si>
    <t>医療法人中根産婦人科　レディースクリニック　ヴェルデ</t>
  </si>
  <si>
    <t>名古屋市緑区相川２－１２６</t>
  </si>
  <si>
    <t>医療法人愛惠会愛光整形外科</t>
  </si>
  <si>
    <t>名古屋市緑区桶狭間神明１２２１</t>
  </si>
  <si>
    <t>医療法人清水会相生山病院</t>
  </si>
  <si>
    <t>名古屋市緑区藤塚３－２７０４</t>
  </si>
  <si>
    <t>徳重ウイメンズケアクリニック</t>
  </si>
  <si>
    <t>名古屋市緑区徳重２－１８１０</t>
  </si>
  <si>
    <t>ジャパン藤脳クリニック</t>
  </si>
  <si>
    <t>名古屋市緑区横吹町１９１８－１</t>
  </si>
  <si>
    <t>医療法人景山会　原田眼科</t>
  </si>
  <si>
    <t>名古屋市緑区大高町天神７５</t>
  </si>
  <si>
    <t>総合病院　南生協病院</t>
  </si>
  <si>
    <t>名古屋市緑区南大高２－２０４</t>
  </si>
  <si>
    <t>ロイヤルベルクリニック</t>
  </si>
  <si>
    <t>名古屋市緑区水広１－１７１５</t>
  </si>
  <si>
    <t>鈴木眼科クリニック緑</t>
  </si>
  <si>
    <t>名古屋市緑区八つ松１－１９１２</t>
  </si>
  <si>
    <t>名古屋市立大学医学部附属みどり市民病院</t>
  </si>
  <si>
    <t>名古屋市緑区潮見が丘１－７７</t>
  </si>
  <si>
    <t>西山団地内科胃腸科</t>
  </si>
  <si>
    <t>名古屋市名東区西里町１－３６</t>
  </si>
  <si>
    <t>木村病院</t>
  </si>
  <si>
    <t>名古屋市名東区名東本通２－２２－１</t>
  </si>
  <si>
    <t>白楊会病院</t>
  </si>
  <si>
    <t>名古屋市名東区上社４－１８１</t>
  </si>
  <si>
    <t>医療法人香徳会メイトウホスピタル</t>
  </si>
  <si>
    <t>名古屋市名東区上社３－１９１１</t>
  </si>
  <si>
    <t>奈倉レディースクリニック</t>
  </si>
  <si>
    <t>名古屋市名東区つつじが丘７１２</t>
  </si>
  <si>
    <t>医療法人博報会いのこし病院</t>
  </si>
  <si>
    <t>名古屋市名東区猪子石原１－１５０１</t>
  </si>
  <si>
    <t>医療法人杉山会すぎやま病院</t>
  </si>
  <si>
    <t>名古屋市名東区社台３－１０</t>
  </si>
  <si>
    <t>白楊クリニック</t>
  </si>
  <si>
    <t>名古屋市名東区代万町３－１１－２</t>
  </si>
  <si>
    <t>鈴木眼科クリニック名東</t>
  </si>
  <si>
    <t>名古屋市名東区社台２－１４</t>
  </si>
  <si>
    <t>医療法人博報会　名古屋バースクリニック</t>
  </si>
  <si>
    <t>名古屋市名東区引山３－２０１</t>
  </si>
  <si>
    <t>深見眼科</t>
  </si>
  <si>
    <t>名古屋市名東区高針台３－１０２０</t>
  </si>
  <si>
    <t>名古屋市立大学医学部附属みらい光生病院</t>
  </si>
  <si>
    <t>名古屋市名東区勢子坊２－１５０１</t>
  </si>
  <si>
    <t>八事病院</t>
  </si>
  <si>
    <t>名古屋市天白区塩釜口１－４０３</t>
  </si>
  <si>
    <t>名古屋記念病院</t>
  </si>
  <si>
    <t>名古屋市天白区平針４－３０５</t>
  </si>
  <si>
    <t>医療法人立光会鈴木眼科医院</t>
  </si>
  <si>
    <t>名古屋市天白区島田２－８１１</t>
  </si>
  <si>
    <t>あいち診療所野並</t>
  </si>
  <si>
    <t>名古屋市天白区福池２－３３０－２</t>
  </si>
  <si>
    <t>一ツ山クリニック</t>
  </si>
  <si>
    <t>名古屋市天白区山根町３３３</t>
  </si>
  <si>
    <t>医療法人並木会　並木病院</t>
  </si>
  <si>
    <t>名古屋市天白区荒池２－１１０１</t>
  </si>
  <si>
    <t>伊藤整形外科</t>
  </si>
  <si>
    <t>名古屋市天白区植田南３－８１２</t>
  </si>
  <si>
    <t>医療法人健伸会はっとり耳鼻咽喉科</t>
  </si>
  <si>
    <t>名古屋市天白区野並２－４４０</t>
  </si>
  <si>
    <t>医療法人医聖会イルマーレレディースクリニック</t>
  </si>
  <si>
    <t>名古屋市天白区島田４－２９０４</t>
  </si>
  <si>
    <t>おにたけ整形外科</t>
  </si>
  <si>
    <t>名古屋市天白区御前場町２５８</t>
  </si>
  <si>
    <t>新生会第一病院</t>
  </si>
  <si>
    <t>名古屋市天白区高宮町１３０２</t>
  </si>
  <si>
    <t>豊橋市民病院</t>
  </si>
  <si>
    <t>豊橋市青竹町八間西５０</t>
  </si>
  <si>
    <t>光生会病院</t>
  </si>
  <si>
    <t>豊橋市吾妻町１３７</t>
  </si>
  <si>
    <t>豊橋整形外科江崎病院</t>
  </si>
  <si>
    <t>豊橋市新川町６６</t>
  </si>
  <si>
    <t>成田記念病院</t>
  </si>
  <si>
    <t>豊橋市羽根井本町１３４</t>
  </si>
  <si>
    <t>二川病院</t>
  </si>
  <si>
    <t>豊橋市大岩町北元屋敷３６－３</t>
  </si>
  <si>
    <t>医療法人松崎病院豊橋こころのケアセンター</t>
  </si>
  <si>
    <t>豊橋市三本木町元三本木２０－１</t>
  </si>
  <si>
    <t>保生会病院</t>
  </si>
  <si>
    <t>豊橋市大国町１１０－２</t>
  </si>
  <si>
    <t>医療法人豊岡会　豊橋元町病院</t>
  </si>
  <si>
    <t>豊橋市南大清水町元町２０５</t>
  </si>
  <si>
    <t>医療法人義興会　可知記念病院</t>
  </si>
  <si>
    <t>豊橋市南大清水町富士見４５６</t>
  </si>
  <si>
    <t>光生会赤岩病院</t>
  </si>
  <si>
    <t>豊橋市多米町蝉川３３－７０</t>
  </si>
  <si>
    <t>医療法人さわらび会福祉村病院</t>
  </si>
  <si>
    <t>豊橋市野依町山中１９－１４</t>
  </si>
  <si>
    <t>医療法人善恵会長屋病院</t>
  </si>
  <si>
    <t>豊橋市八町通３－１１９</t>
  </si>
  <si>
    <t>医療法人羔羊会弥生病院</t>
  </si>
  <si>
    <t>豊橋市弥生町東豊和９６</t>
  </si>
  <si>
    <t>医療法人小石マタニティクリニック</t>
  </si>
  <si>
    <t>豊橋市つつじが丘２－７－１</t>
  </si>
  <si>
    <t>今泉産婦人科医院</t>
  </si>
  <si>
    <t>豊橋市仲ノ町１１２－３</t>
  </si>
  <si>
    <t>医療法人中岡レディスクリニック</t>
  </si>
  <si>
    <t>豊橋市東幸町大山４３－２</t>
  </si>
  <si>
    <t>肛門・胃腸科たつおクリニック</t>
  </si>
  <si>
    <t>豊橋市高師本郷町竹ノ内１１５</t>
  </si>
  <si>
    <t>医療法人山本一誠会山本肛門科胃腸科</t>
  </si>
  <si>
    <t>豊橋市浜道町八坂４１</t>
  </si>
  <si>
    <t>医療法人権田脳神経外科</t>
  </si>
  <si>
    <t>豊橋市前田町２－１９－１７</t>
  </si>
  <si>
    <t>豊橋メイツクリニック</t>
  </si>
  <si>
    <t>豊橋市平川南町７３</t>
  </si>
  <si>
    <t>医療法人輝ジュンレディースクリニック豊橋</t>
  </si>
  <si>
    <t>豊橋市北山町６１－３</t>
  </si>
  <si>
    <t>医療法人島病院</t>
  </si>
  <si>
    <t>豊橋市雲谷町上ノ山６５－１３８</t>
  </si>
  <si>
    <t>医療法人澄心会豊橋ハートセンター</t>
  </si>
  <si>
    <t>豊橋市大山町五分取２１－１</t>
  </si>
  <si>
    <t>豊橋メイツ睡眠クリニック</t>
  </si>
  <si>
    <t>豊橋市東光町５０</t>
  </si>
  <si>
    <t>医療法人積善会　積善病院</t>
  </si>
  <si>
    <t>豊橋市二川町北裏１－１７</t>
  </si>
  <si>
    <t>大島整形外科クリニック</t>
  </si>
  <si>
    <t>豊橋市東田町井原３９－７</t>
  </si>
  <si>
    <t>太田整形外科</t>
  </si>
  <si>
    <t>豊橋市大岩町北山３５１</t>
  </si>
  <si>
    <t>第二成田記念病院</t>
  </si>
  <si>
    <t>豊橋市東小池町６２－１</t>
  </si>
  <si>
    <t>ひがし循環器クリニック</t>
  </si>
  <si>
    <t>豊橋市飯村町浜道上１－１</t>
  </si>
  <si>
    <t>岩屋病院</t>
  </si>
  <si>
    <t>豊橋市岩屋町岩屋下３９－１</t>
  </si>
  <si>
    <t>パークベルクリニック</t>
  </si>
  <si>
    <t>豊橋市南松山町１５３</t>
  </si>
  <si>
    <t>医療法人積善会　第二積善病院</t>
  </si>
  <si>
    <t>豊橋市大岩町北山６－１１０</t>
  </si>
  <si>
    <t>塩之谷整形外科</t>
  </si>
  <si>
    <t>豊橋市植田町関取５４</t>
  </si>
  <si>
    <t>岡崎市民病院</t>
  </si>
  <si>
    <t>岡崎市高隆寺町五所合３－１</t>
  </si>
  <si>
    <t>医療法人仁精会三河病院</t>
  </si>
  <si>
    <t>岡崎市戸崎町牛転２</t>
  </si>
  <si>
    <t>医療法人山武会岡崎南病院</t>
  </si>
  <si>
    <t>岡崎市羽根東町１－１－３</t>
  </si>
  <si>
    <t>医療法人十全会三嶋内科病院</t>
  </si>
  <si>
    <t>岡崎市六供町３－８－２</t>
  </si>
  <si>
    <t>医療法人博報会岡崎東病院</t>
  </si>
  <si>
    <t>岡崎市洞町向山１６－２</t>
  </si>
  <si>
    <t>医療法人鉄友会宇野病院</t>
  </si>
  <si>
    <t>岡崎市中岡崎町１－１０</t>
  </si>
  <si>
    <t>小島眼科クリニック</t>
  </si>
  <si>
    <t>岡崎市十王町１－４０</t>
  </si>
  <si>
    <t>医療法人羽栗会羽栗病院</t>
  </si>
  <si>
    <t>岡崎市羽栗町田中２６、２７、３０番合併地</t>
  </si>
  <si>
    <t>医療法人大朋会岡崎共立病院</t>
  </si>
  <si>
    <t>岡崎市羽根町中田６４－１</t>
  </si>
  <si>
    <t>耳鼻咽喉科気管食道科康生医院</t>
  </si>
  <si>
    <t>岡崎市康生通南３－３５</t>
  </si>
  <si>
    <t>医療法人葵　葵セントラル病院</t>
  </si>
  <si>
    <t>岡崎市中田町７－７</t>
  </si>
  <si>
    <t>おおはらマタニティクリニック</t>
  </si>
  <si>
    <t>岡崎市洞町西浦８－１</t>
  </si>
  <si>
    <t>田那村産婦人科</t>
  </si>
  <si>
    <t>岡崎市康生通南２－２３－５</t>
  </si>
  <si>
    <t>岡崎市上地１－５－８</t>
  </si>
  <si>
    <t>奥田眼科クリニック</t>
  </si>
  <si>
    <t>岡崎市洞町東前田２８－１</t>
  </si>
  <si>
    <t>エンジェルベルホスピタル</t>
  </si>
  <si>
    <t>岡崎市錦町５－１</t>
  </si>
  <si>
    <t>吉村医院　あさひ産婦人科</t>
  </si>
  <si>
    <t>岡崎市柱町東荒子１４１－１</t>
  </si>
  <si>
    <t>岡崎メイツ腎・睡眠クリニック</t>
  </si>
  <si>
    <t>岡崎市稲熊町２－８６</t>
  </si>
  <si>
    <t>フェアリーベルクリニック</t>
  </si>
  <si>
    <t>岡崎市中島町鮫田１２</t>
  </si>
  <si>
    <t>鍋田眼科医院</t>
  </si>
  <si>
    <t>岡崎市中島町本町２０</t>
  </si>
  <si>
    <t>愛知県三河青い鳥医療療育センター</t>
  </si>
  <si>
    <t>冨田病院</t>
  </si>
  <si>
    <t>岡崎市本宿町南中町３２</t>
  </si>
  <si>
    <t>藤田医科大学岡崎医療センター</t>
  </si>
  <si>
    <t>岡崎市針崎町五反田１</t>
  </si>
  <si>
    <t>愛知医科大学メディカルセンター</t>
  </si>
  <si>
    <t>岡崎市仁木町川越１７－３３</t>
  </si>
  <si>
    <t>総合大雄会病院</t>
  </si>
  <si>
    <t>一宮市桜１－９－９</t>
  </si>
  <si>
    <t>一宮市立市民病院</t>
  </si>
  <si>
    <t>一宮市文京２－２－２２</t>
  </si>
  <si>
    <t>いまむら病院</t>
  </si>
  <si>
    <t>一宮市今伊勢町本神戸無量寺東１７</t>
  </si>
  <si>
    <t>大雄会第一病院</t>
  </si>
  <si>
    <t>一宮市羽衣１－６－１２</t>
  </si>
  <si>
    <t>医療法人山下病院</t>
  </si>
  <si>
    <t>一宮市中町１－３－５</t>
  </si>
  <si>
    <t>医療法人尾張健友会千秋病院</t>
  </si>
  <si>
    <t>一宮市千秋町塩尻山王１</t>
  </si>
  <si>
    <t>医療法人恵仁会一宮整形外科</t>
  </si>
  <si>
    <t>一宮市下沼町４－８</t>
  </si>
  <si>
    <t>上林記念病院</t>
  </si>
  <si>
    <t>一宮市奥町下口西８９－１</t>
  </si>
  <si>
    <t>医療法人来光会尾洲病院</t>
  </si>
  <si>
    <t>一宮市浅井町小日比野新太１５</t>
  </si>
  <si>
    <t>一宮市栄２－１２－１４</t>
  </si>
  <si>
    <t>てしがわらレディスクリニック</t>
  </si>
  <si>
    <t>一宮市大和町毛受浜田１８</t>
  </si>
  <si>
    <t>丹羽眼科</t>
  </si>
  <si>
    <t>一宮市平安１－４－２８</t>
  </si>
  <si>
    <t>磯村医院</t>
  </si>
  <si>
    <t>一宮市千秋町佐野五反田２１</t>
  </si>
  <si>
    <t>医療法人高橋眼科</t>
  </si>
  <si>
    <t>一宮市本町１－３－９</t>
  </si>
  <si>
    <t>ふなはし眼科</t>
  </si>
  <si>
    <t>一宮市大和町苅安賀火口上５３</t>
  </si>
  <si>
    <t>一宮西病院</t>
  </si>
  <si>
    <t>一宮市開明平１</t>
  </si>
  <si>
    <t>医療法人いつき会　いつきクリニック一宮</t>
  </si>
  <si>
    <t>一宮市大和町毛受辻畑４７－１</t>
  </si>
  <si>
    <t>医療法人泰玄会　泰玄会病院</t>
  </si>
  <si>
    <t>一宮市東五城備前１－１</t>
  </si>
  <si>
    <t>メイプルベルクリニック</t>
  </si>
  <si>
    <t>一宮市開明蒲原２１</t>
  </si>
  <si>
    <t>医療法人泰玄会　泰玄会西病院</t>
  </si>
  <si>
    <t>一宮市小信中島郷中１０４</t>
  </si>
  <si>
    <t>井上内科クリニック</t>
  </si>
  <si>
    <t>一宮市開明東沼８５</t>
  </si>
  <si>
    <t>産婦人科はっとりクリニック</t>
  </si>
  <si>
    <t>一宮市木曽川町黒田中針口北ノ切３７</t>
  </si>
  <si>
    <t>一宮市立木曽川市民病院</t>
  </si>
  <si>
    <t>一宮市木曽川町黒田北野黒１６５</t>
  </si>
  <si>
    <t>つかはらレディースクリニック</t>
  </si>
  <si>
    <t>一宮市浅野居森野７１－１</t>
  </si>
  <si>
    <t>孝友クリニック</t>
  </si>
  <si>
    <t>一宮市北小渕道上５５－１</t>
  </si>
  <si>
    <t>愛岐眼科</t>
  </si>
  <si>
    <t>一宮市浅井町大日比野清郷８５</t>
  </si>
  <si>
    <t>医療法人医徳会　国井病院</t>
  </si>
  <si>
    <t>一宮市木曽川町黒田三ノ通り３２－１</t>
  </si>
  <si>
    <t>びさい眼科</t>
  </si>
  <si>
    <t>一宮市東五城備前１０－１</t>
  </si>
  <si>
    <t>ながき眼科</t>
  </si>
  <si>
    <t>一宮市栄４－６－２８</t>
  </si>
  <si>
    <t>一宮医療療育センター</t>
  </si>
  <si>
    <t>一宮市冨田流筋１６７９－２</t>
  </si>
  <si>
    <t>田中クリニック</t>
  </si>
  <si>
    <t>一宮市本町４－１９－２４</t>
  </si>
  <si>
    <t>愛北ハートクリニック</t>
  </si>
  <si>
    <t>一宮市千秋町加納馬場清水７７</t>
  </si>
  <si>
    <t>医療法人宏和会　あさい病院</t>
  </si>
  <si>
    <t>瀬戸市矢形町１７８－１</t>
  </si>
  <si>
    <t>公立陶生病院</t>
  </si>
  <si>
    <t>瀬戸市西追分町１６０</t>
  </si>
  <si>
    <t>医療法人青山病院</t>
  </si>
  <si>
    <t>瀬戸市南山町１－５３</t>
  </si>
  <si>
    <t>医療法人青和会中央病院</t>
  </si>
  <si>
    <t>瀬戸市陶原町３－１２</t>
  </si>
  <si>
    <t>医療法人社団順心会　井上病院</t>
  </si>
  <si>
    <t>瀬戸市川北町２－１１</t>
  </si>
  <si>
    <t>瀬戸みどりのまち病院</t>
  </si>
  <si>
    <t>瀬戸市緑町２－１１４－１</t>
  </si>
  <si>
    <t>しなのが丘病院</t>
  </si>
  <si>
    <t>瀬戸市下半田川町１６８３－８</t>
  </si>
  <si>
    <t>中原クリニック</t>
  </si>
  <si>
    <t>瀬戸市山手町３２７</t>
  </si>
  <si>
    <t>おおたけニコニコクリニック</t>
  </si>
  <si>
    <t>瀬戸市西寺山町２０</t>
  </si>
  <si>
    <t>クリニックベル</t>
  </si>
  <si>
    <t>瀬戸市北浦町３－１６</t>
  </si>
  <si>
    <t>医療法人一草会一ノ草病院</t>
  </si>
  <si>
    <t>半田市長根町３－１</t>
  </si>
  <si>
    <t>茶谷産婦人科</t>
  </si>
  <si>
    <t>半田市岩滑中町３－２３１</t>
  </si>
  <si>
    <t>医療法人双葉会藤田病院</t>
  </si>
  <si>
    <t>半田市泉町１１１－１８</t>
  </si>
  <si>
    <t>医療法人双葉会ふたばクリニック</t>
  </si>
  <si>
    <t>半田市吉田町６－８２</t>
  </si>
  <si>
    <t>半田中央病院</t>
  </si>
  <si>
    <t>半田市有脇町１３－１０１</t>
  </si>
  <si>
    <t>中野整形外科</t>
  </si>
  <si>
    <t>半田市更生町２－１５０－５</t>
  </si>
  <si>
    <t>結生クリニック</t>
  </si>
  <si>
    <t>半田市彦洲町４－１６５－１</t>
  </si>
  <si>
    <t>一般財団法人春日会足立病院</t>
  </si>
  <si>
    <t>春日井市若草通１－１</t>
  </si>
  <si>
    <t>春日井市民病院</t>
  </si>
  <si>
    <t>春日井市鷹来町１－１－１</t>
  </si>
  <si>
    <t>医療法人同仁会鳥居クリニック</t>
  </si>
  <si>
    <t>春日井市鳥居松町２－３０７</t>
  </si>
  <si>
    <t>医療法人陽和会春日井リハビリテーション病院</t>
  </si>
  <si>
    <t>春日井市神屋町７０６</t>
  </si>
  <si>
    <t>春日井整形あさひ病院</t>
  </si>
  <si>
    <t>春日井市下原町村東２０９０</t>
  </si>
  <si>
    <t>医療法人愛洋会　加藤クリニック</t>
  </si>
  <si>
    <t>春日井市下屋敷町下屋敷１－２</t>
  </si>
  <si>
    <t>医療法人徳洲会　名古屋徳洲会総合病院</t>
  </si>
  <si>
    <t>春日井市高蔵寺町北２－５２</t>
  </si>
  <si>
    <t>特定医療法人晴和会　あさひが丘ホスピタル</t>
  </si>
  <si>
    <t>春日井市神屋町地福１２９５－３１</t>
  </si>
  <si>
    <t>春日井市廻間町６８１－１５９</t>
  </si>
  <si>
    <t>医療法人政秀会肛門科安藤外科</t>
  </si>
  <si>
    <t>春日井市若草通３－３９</t>
  </si>
  <si>
    <t>医療法人啓生会　春日井クリニック</t>
  </si>
  <si>
    <t>春日井市妙慶町３－２５</t>
  </si>
  <si>
    <t>医療法人社団喜峰会東海記念病院</t>
  </si>
  <si>
    <t>春日井市廻間町大洞６８１－４７</t>
  </si>
  <si>
    <t>森永産婦人科</t>
  </si>
  <si>
    <t>春日井市八事町３－４６</t>
  </si>
  <si>
    <t>医療法人白山会　白山リハビリテーション病院</t>
  </si>
  <si>
    <t>春日井市庄名町山之田１０１１－２５</t>
  </si>
  <si>
    <t>東春病院</t>
  </si>
  <si>
    <t>春日井市西高山町３－５－１</t>
  </si>
  <si>
    <t>医療法人和恵会はやかわ・すずきクリニック</t>
  </si>
  <si>
    <t>春日井市柏原町３－１８５</t>
  </si>
  <si>
    <t>医療法人光寿会　光寿会春日井病院</t>
  </si>
  <si>
    <t>春日井市下原町萱場１９２０－１</t>
  </si>
  <si>
    <t>福井産婦人科医院</t>
  </si>
  <si>
    <t>春日井市藤山台２－１－１２</t>
  </si>
  <si>
    <t>出川もりクリニック</t>
  </si>
  <si>
    <t>春日井市出川町５－２５－６</t>
  </si>
  <si>
    <t>医療法人宏生会　高森台病院</t>
  </si>
  <si>
    <t>春日井市高森台４－４－５０</t>
  </si>
  <si>
    <t>医療法人雄峰会　まのウィメンズクリニック</t>
  </si>
  <si>
    <t>春日井市松新町２－５</t>
  </si>
  <si>
    <t>かすがいマタニティクリニック</t>
  </si>
  <si>
    <t>春日井市前並町東屋敷１０３</t>
  </si>
  <si>
    <t>北陽会病院</t>
  </si>
  <si>
    <t>春日井市八幡町１１８</t>
  </si>
  <si>
    <t>豊川市民病院</t>
  </si>
  <si>
    <t>豊川市八幡町野路２３</t>
  </si>
  <si>
    <t>共立荻野病院</t>
  </si>
  <si>
    <t>豊川市三上町雨谷口３２</t>
  </si>
  <si>
    <t>国府病院</t>
  </si>
  <si>
    <t>豊川市久保町葉善寺３６－１</t>
  </si>
  <si>
    <t>医療法人　桃源堂後藤病院</t>
  </si>
  <si>
    <t>豊川市桜木通４－１０－２</t>
  </si>
  <si>
    <t>医療法人鳳紀会可知病院</t>
  </si>
  <si>
    <t>豊川市国府町桜田１５－１</t>
  </si>
  <si>
    <t>豊川青山病院</t>
  </si>
  <si>
    <t>豊川市西島町中井３３－１</t>
  </si>
  <si>
    <t>医療法人　聖俊会　樋口病院</t>
  </si>
  <si>
    <t>豊川市諏訪２－１４５</t>
  </si>
  <si>
    <t>有木眼科クリニック</t>
  </si>
  <si>
    <t>豊川市駅前通２－９５</t>
  </si>
  <si>
    <t>医療法人信雅会宮地病院</t>
  </si>
  <si>
    <t>豊川市豊川町伊呂通４０</t>
  </si>
  <si>
    <t>よしおか眼科クリニック</t>
  </si>
  <si>
    <t>豊川市中部町２－３２－２</t>
  </si>
  <si>
    <t>総合青山病院</t>
  </si>
  <si>
    <t>豊川市小坂井町道地１００－１</t>
  </si>
  <si>
    <t>医療法人啓仁会　豊川さくら病院</t>
  </si>
  <si>
    <t>豊川市市田町中社１</t>
  </si>
  <si>
    <t>タチバナ病院</t>
  </si>
  <si>
    <t>豊川市諏訪３－６１</t>
  </si>
  <si>
    <t>信愛医療療育センター</t>
  </si>
  <si>
    <t>豊川市小坂井町大塚３８－１</t>
  </si>
  <si>
    <t>リバーベルクリニック</t>
  </si>
  <si>
    <t>豊川市本野ケ原２－２２</t>
  </si>
  <si>
    <t>津島市民病院</t>
  </si>
  <si>
    <t>津島市橘町３－７３</t>
  </si>
  <si>
    <t>津島リハビリテーション病院</t>
  </si>
  <si>
    <t>津島市南新開町１－１１４</t>
  </si>
  <si>
    <t>医療法人三善会津島中央病院</t>
  </si>
  <si>
    <t>津島市葉苅町綿掛６３</t>
  </si>
  <si>
    <t>医療法人雄峰会　真野産婦人科</t>
  </si>
  <si>
    <t>津島市津島北新開１２８－１</t>
  </si>
  <si>
    <t>医療法人佳信会クリニックつしま</t>
  </si>
  <si>
    <t>津島市百島町黒佛２</t>
  </si>
  <si>
    <t>大鹿眼科</t>
  </si>
  <si>
    <t>津島市東柳原町４－２７</t>
  </si>
  <si>
    <t>貴子ウィメンズクリニック</t>
  </si>
  <si>
    <t>津島市申塚町１－１２２</t>
  </si>
  <si>
    <t>医療法人宏徳会　安藤病院</t>
  </si>
  <si>
    <t>津島市唐臼町半池７２－１</t>
  </si>
  <si>
    <t>大橋産婦人科クリニック</t>
  </si>
  <si>
    <t>津島市埋田町２－６３</t>
  </si>
  <si>
    <t>大橋眼科医院</t>
  </si>
  <si>
    <t>津島市今市場町１－１０</t>
  </si>
  <si>
    <t>医療法人愛生館小林記念病院</t>
  </si>
  <si>
    <t>碧南市新川町３－８８</t>
  </si>
  <si>
    <t>医療法人十喜会加藤病院</t>
  </si>
  <si>
    <t>碧南市松本町１５８</t>
  </si>
  <si>
    <t>医療法人清風会岡村産科婦人科</t>
  </si>
  <si>
    <t>碧南市沢渡町２９</t>
  </si>
  <si>
    <t>小澤医院</t>
  </si>
  <si>
    <t>碧南市若宮町２－３</t>
  </si>
  <si>
    <t>碧南市民病院</t>
  </si>
  <si>
    <t>碧南市平和町３－６</t>
  </si>
  <si>
    <t>碧南市松江町６－８３</t>
  </si>
  <si>
    <t>医療法人豊田会　刈谷豊田総合病院</t>
  </si>
  <si>
    <t>刈谷市住吉町５－１５</t>
  </si>
  <si>
    <t>医療法人大朋会刈谷整形外科病院</t>
  </si>
  <si>
    <t>刈谷市相生町３－６</t>
  </si>
  <si>
    <t>医療法人明和会　辻村外科病院</t>
  </si>
  <si>
    <t>刈谷市井ケ谷町桜島２０－１</t>
  </si>
  <si>
    <t>医療法人正栄会堀眼科医院</t>
  </si>
  <si>
    <t>刈谷市相生町２－２２－３</t>
  </si>
  <si>
    <t>医療法人成精会　刈谷病院</t>
  </si>
  <si>
    <t>刈谷市神田町２－３０</t>
  </si>
  <si>
    <t>医療法人康喜会　大竹耳鼻咽喉科・睡眠クリニック</t>
  </si>
  <si>
    <t>刈谷市大手町１－４１</t>
  </si>
  <si>
    <t>刈谷記念病院</t>
  </si>
  <si>
    <t>刈谷市小垣江町牛狭間１１２</t>
  </si>
  <si>
    <t>医療法人　輝ジュンレディースクリニック刈谷</t>
  </si>
  <si>
    <t>刈谷市末広町３－６－１</t>
  </si>
  <si>
    <t>刈谷豊田東病院</t>
  </si>
  <si>
    <t>刈谷市野田新町１－１０１</t>
  </si>
  <si>
    <t>Ｇ＆Ｏレディスクリニック</t>
  </si>
  <si>
    <t>刈谷市泉田町折戸６－２</t>
  </si>
  <si>
    <t>杉浦医院</t>
  </si>
  <si>
    <t>刈谷市東境町児山９８－１</t>
  </si>
  <si>
    <t>一里山・今井病院</t>
  </si>
  <si>
    <t>刈谷市一里山町中本山８８</t>
  </si>
  <si>
    <t>愛知県厚生農業協同組合連合会　豊田厚生病院</t>
  </si>
  <si>
    <t>豊田市浄水町伊保原５００－１</t>
  </si>
  <si>
    <t>医療法人淳和会内田クリニック</t>
  </si>
  <si>
    <t>豊田市喜多町４－５０－１</t>
  </si>
  <si>
    <t>トヨタ記念病院</t>
  </si>
  <si>
    <t>豊田市平和町１－１</t>
  </si>
  <si>
    <t>医療法人三九会三九朗病院</t>
  </si>
  <si>
    <t>豊田市小坂町７－８０</t>
  </si>
  <si>
    <t>医療法人美衣会　衣ヶ原病院</t>
  </si>
  <si>
    <t>豊田市広久手町２－３４</t>
  </si>
  <si>
    <t>豊田地域医療センター</t>
  </si>
  <si>
    <t>豊田市西山町３－３０－１</t>
  </si>
  <si>
    <t>医療法人清慈会　鈴木病院</t>
  </si>
  <si>
    <t>豊田市月見町１－１０－８</t>
  </si>
  <si>
    <t>医療法人研精会豊田西病院</t>
  </si>
  <si>
    <t>豊田市保見町横山１００</t>
  </si>
  <si>
    <t>医療法人社団以心会中野胃腸病院</t>
  </si>
  <si>
    <t>豊田市駒新町金山１－１２</t>
  </si>
  <si>
    <t>医療法人豊寿会斉藤病院</t>
  </si>
  <si>
    <t>豊田市四郷町森前南３３－１０</t>
  </si>
  <si>
    <t>医療法人愛知会肛門科胃腸科家田病院</t>
  </si>
  <si>
    <t>豊田市畝部西町城ケ堀１１－１</t>
  </si>
  <si>
    <t>医療法人若宮会　菊池病院</t>
  </si>
  <si>
    <t>豊田市若宮町５－１</t>
  </si>
  <si>
    <t>医療法人慈和会吉田整形外科病院</t>
  </si>
  <si>
    <t>豊田市御立町７－１００</t>
  </si>
  <si>
    <t>河合眼科</t>
  </si>
  <si>
    <t>豊田市西町６－２－８</t>
  </si>
  <si>
    <t>医療法人明心会　仁大病院</t>
  </si>
  <si>
    <t>豊田市猿投町入道３－５</t>
  </si>
  <si>
    <t>医療法人豊和会南豊田病院</t>
  </si>
  <si>
    <t>豊田市広美町郷西８０</t>
  </si>
  <si>
    <t>小早川整形外科・内科</t>
  </si>
  <si>
    <t>豊田市市木町５－１－２</t>
  </si>
  <si>
    <t>加茂クリニック</t>
  </si>
  <si>
    <t>豊田市神田町１－８－９</t>
  </si>
  <si>
    <t>愛知県厚生農業協同組合連合会　足助病院</t>
  </si>
  <si>
    <t>豊田市岩神町仲田２０</t>
  </si>
  <si>
    <t>ひらい眼科</t>
  </si>
  <si>
    <t>豊田市高上１－４－３</t>
  </si>
  <si>
    <t>医療法人茜草会あかね医院</t>
  </si>
  <si>
    <t>豊田市栄生町４－１３－６</t>
  </si>
  <si>
    <t>グリーンベルクリニック</t>
  </si>
  <si>
    <t>豊田市若林東町棚田１６０－１</t>
  </si>
  <si>
    <t>さくら病院</t>
  </si>
  <si>
    <t>豊田市豊栄町１１－１３１</t>
  </si>
  <si>
    <t>医療法人財団　健康睡眠会　豊田睡眠呼吸障害治療クリニック</t>
  </si>
  <si>
    <t>豊田市陣中町１－６－１１</t>
  </si>
  <si>
    <t>名豊病院</t>
  </si>
  <si>
    <t>豊田市竹元町荒子１５</t>
  </si>
  <si>
    <t>医療法人三九会　三九朗東リハビリテーション病院</t>
  </si>
  <si>
    <t>豊田市野見山町３－８８－２６</t>
  </si>
  <si>
    <t>愛知県厚生農業協同組合連合会安城更生病院</t>
  </si>
  <si>
    <t>安城市安城町東広畔２８</t>
  </si>
  <si>
    <t>松井整形外科</t>
  </si>
  <si>
    <t>安城市法連町８－１１</t>
  </si>
  <si>
    <t>医療法人純和会矢作川病院</t>
  </si>
  <si>
    <t>安城市藤井町南山１４１</t>
  </si>
  <si>
    <t>社会医療法人財団新和会　八千代病院</t>
  </si>
  <si>
    <t>安城市住吉町２－２－７</t>
  </si>
  <si>
    <t>とね耳鼻咽喉科クリニック</t>
  </si>
  <si>
    <t>安城市堀内町山畑６４－１</t>
  </si>
  <si>
    <t>三河乳がんクリニック</t>
  </si>
  <si>
    <t>安城市篠目町肥田３９－６</t>
  </si>
  <si>
    <t>医療法人　輝　ジュンレディースクリニック安城</t>
  </si>
  <si>
    <t>安城市篠目町童子２０２－８</t>
  </si>
  <si>
    <t>ピーチベルクリニック</t>
  </si>
  <si>
    <t>安城市新田町小山１１７</t>
  </si>
  <si>
    <t>西尾病院</t>
  </si>
  <si>
    <t>西尾市和泉町２２</t>
  </si>
  <si>
    <t>西尾市民病院</t>
  </si>
  <si>
    <t>西尾市熊味町上泡原６</t>
  </si>
  <si>
    <t>医療法人尚志会山田産婦人科</t>
  </si>
  <si>
    <t>西尾市若松町３８</t>
  </si>
  <si>
    <t>山尾病院</t>
  </si>
  <si>
    <t>西尾市桜木町５－１４</t>
  </si>
  <si>
    <t>あいちリハビリテーション病院</t>
  </si>
  <si>
    <t>西尾市江原町西柄１－１</t>
  </si>
  <si>
    <t>医療法人社団福祉会高須病院</t>
  </si>
  <si>
    <t>西尾市一色町赤羽上郷中１１３－１</t>
  </si>
  <si>
    <t>医療法人深見十全会　深見クリニック</t>
  </si>
  <si>
    <t>西尾市一色町松木島丸山５４</t>
  </si>
  <si>
    <t>工藤眼科クリニック</t>
  </si>
  <si>
    <t>西尾市亀沢町４５６－１</t>
  </si>
  <si>
    <t>三村医院</t>
  </si>
  <si>
    <t>西尾市住吉町３－１２</t>
  </si>
  <si>
    <t>蒲郡市民病院</t>
  </si>
  <si>
    <t>蒲郡市平田町向田１－１</t>
  </si>
  <si>
    <t>医療法人北辰会蒲郡厚生館病院</t>
  </si>
  <si>
    <t>蒲郡市栄町１１－１３</t>
  </si>
  <si>
    <t>医療法人豊誠会とよおかクリニック</t>
  </si>
  <si>
    <t>蒲郡市豊岡町梶田１３－１</t>
  </si>
  <si>
    <t>オレンジベルクリニック</t>
  </si>
  <si>
    <t>蒲郡市神明町２３－２１</t>
  </si>
  <si>
    <t>医療法人積善会　蒲郡東部病院</t>
  </si>
  <si>
    <t>蒲郡市大塚町山ノ沢４５－２</t>
  </si>
  <si>
    <t>ふじい整形外科</t>
  </si>
  <si>
    <t>蒲郡市拾石町本郷７７</t>
  </si>
  <si>
    <t>加藤医院</t>
  </si>
  <si>
    <t>蒲郡市大塚町星越１－２０</t>
  </si>
  <si>
    <t>犬山病院</t>
  </si>
  <si>
    <t>犬山市塔野地大畔１０</t>
  </si>
  <si>
    <t>医療法人啓友会宮崎整形外科・外科・内科</t>
  </si>
  <si>
    <t>犬山市羽黒新田下蝉屋７－１</t>
  </si>
  <si>
    <t>社会医療法人志聖会総合犬山中央病院</t>
  </si>
  <si>
    <t>犬山市五郎丸二夕子塚６</t>
  </si>
  <si>
    <t>いたつ内科クリニック</t>
  </si>
  <si>
    <t>犬山市裏ノ門５０</t>
  </si>
  <si>
    <t>宮田眼科</t>
  </si>
  <si>
    <t>犬山市松本町４－１１１</t>
  </si>
  <si>
    <t>医療法人ふなびきクリニック</t>
  </si>
  <si>
    <t>犬山市前原桜坪２９－２</t>
  </si>
  <si>
    <t>医療法人永仁会さとう病院</t>
  </si>
  <si>
    <t>犬山市羽黒下大日８－３</t>
  </si>
  <si>
    <t>医療法人いつき会　樹クリニック</t>
  </si>
  <si>
    <t>犬山市上坂町５－２３２</t>
  </si>
  <si>
    <t>マザークリニックハピネス</t>
  </si>
  <si>
    <t>犬山市塔野地西１－４－６</t>
  </si>
  <si>
    <t>ハートクリニックさわだ</t>
  </si>
  <si>
    <t>犬山市梅坪２－１２２</t>
  </si>
  <si>
    <t>あいちせぼね病院</t>
  </si>
  <si>
    <t>犬山市五郎丸上池３１－１</t>
  </si>
  <si>
    <t>犬山市犬山高見町１１</t>
  </si>
  <si>
    <t>常滑市飛香台３－３－３</t>
  </si>
  <si>
    <t>愛知県厚生農業協同組合連合会江南厚生病院</t>
  </si>
  <si>
    <t>江南市高屋町大松原１３７</t>
  </si>
  <si>
    <t>医療法人尚生会　やまだ産婦人科</t>
  </si>
  <si>
    <t>江南市高屋町八幡１１６</t>
  </si>
  <si>
    <t>佐藤病院</t>
  </si>
  <si>
    <t>江南市上奈良町緑４８</t>
  </si>
  <si>
    <t>愛岐中央眼科</t>
  </si>
  <si>
    <t>江南市大間町南大間５</t>
  </si>
  <si>
    <t>布袋病院</t>
  </si>
  <si>
    <t>江南市五明町天王４５</t>
  </si>
  <si>
    <t>小牧市民病院</t>
  </si>
  <si>
    <t>小牧市常普請１－２０</t>
  </si>
  <si>
    <t>医療法人啓生会小牧クリニック</t>
  </si>
  <si>
    <t>小牧市北外山桜井８０７－５</t>
  </si>
  <si>
    <t>桃花台レディースクリニック</t>
  </si>
  <si>
    <t>小牧市篠岡１－４６－１</t>
  </si>
  <si>
    <t>小牧第一病院</t>
  </si>
  <si>
    <t>小牧市中央５－３９</t>
  </si>
  <si>
    <t>みわレディースクリニック</t>
  </si>
  <si>
    <t>小牧市小牧２－５８２</t>
  </si>
  <si>
    <t>エンゼルレディースクリニック</t>
  </si>
  <si>
    <t>小牧市中央２－２２</t>
  </si>
  <si>
    <t>平松内科呼吸器内科　小牧ぜんそく睡眠リハビリクリニック</t>
  </si>
  <si>
    <t>小牧市小牧１－５６５－３</t>
  </si>
  <si>
    <t>産科・婦人科ミナミクリニック</t>
  </si>
  <si>
    <t>小牧市小牧原４－３８－１</t>
  </si>
  <si>
    <t>小木こどもファミリークリニック</t>
  </si>
  <si>
    <t>小牧市小木南２－３２</t>
  </si>
  <si>
    <t>小牧ようてい記念病院</t>
  </si>
  <si>
    <t>小牧市西之島丁田１９６３</t>
  </si>
  <si>
    <t>稲沢市民病院</t>
  </si>
  <si>
    <t>稲沢市長束町沼１００</t>
  </si>
  <si>
    <t>医療法人東浦眼科医院</t>
  </si>
  <si>
    <t>稲沢市正明寺１－８－１８</t>
  </si>
  <si>
    <t>医療法人洲栄会山村外科</t>
  </si>
  <si>
    <t>稲沢市小池１－４－２５</t>
  </si>
  <si>
    <t>愛知県厚生農業協同組合連合会　稲沢厚生病院</t>
  </si>
  <si>
    <t>稲沢市祖父江町本甲拾町野７</t>
  </si>
  <si>
    <t>医療法人回精会　北津島病院</t>
  </si>
  <si>
    <t>稲沢市平和町嫁振３０７</t>
  </si>
  <si>
    <t>医療法人六輪会六輪病院</t>
  </si>
  <si>
    <t>稲沢市平和町塩川１０４</t>
  </si>
  <si>
    <t>セブンベルクリニック</t>
  </si>
  <si>
    <t>稲沢市小池４－１２２</t>
  </si>
  <si>
    <t>三輪産婦人科</t>
  </si>
  <si>
    <t>稲沢市石橋２－１５０</t>
  </si>
  <si>
    <t>宮崎外科</t>
  </si>
  <si>
    <t>稲沢市西町３－２２４</t>
  </si>
  <si>
    <t>たいらクリニック</t>
  </si>
  <si>
    <t>稲沢市大塚南４－３０</t>
  </si>
  <si>
    <t>医療法人長生会茶臼山厚生病院</t>
  </si>
  <si>
    <t>新城市富沢４５３－１</t>
  </si>
  <si>
    <t>医療法人星野病院</t>
  </si>
  <si>
    <t>新城市大野上野７０－３</t>
  </si>
  <si>
    <t>新城市民病院</t>
  </si>
  <si>
    <t>新城市北畑３２－１</t>
  </si>
  <si>
    <t>新城市作手診療所</t>
  </si>
  <si>
    <t>新城市作手高里縄手上１０－１</t>
  </si>
  <si>
    <t>さくら眼科</t>
  </si>
  <si>
    <t>新城市上平井９５９－１</t>
  </si>
  <si>
    <t>公立西知多総合病院</t>
  </si>
  <si>
    <t>東海市中ノ池３－１－１</t>
  </si>
  <si>
    <t>小嶋病院</t>
  </si>
  <si>
    <t>社会福祉法人大同宏緑会　重心施設にじいろのいえ</t>
  </si>
  <si>
    <t>東海市名和町長生９－１０</t>
  </si>
  <si>
    <t>医療法人共和会共和病院</t>
  </si>
  <si>
    <t>大府市梶田町２－１２３</t>
  </si>
  <si>
    <t>医療法人　広川レディスクリニック</t>
  </si>
  <si>
    <t>大府市一屋町４－８８</t>
  </si>
  <si>
    <t>産院いしがせの森</t>
  </si>
  <si>
    <t>大府市森岡町１－１９３</t>
  </si>
  <si>
    <t>あおぞらファミリークリニック</t>
  </si>
  <si>
    <t>大府市吉田町半ノ木４５－１</t>
  </si>
  <si>
    <t>前原整形外科リハビリテーションクリニック</t>
  </si>
  <si>
    <t>大府市北崎町５－５５</t>
  </si>
  <si>
    <t>尾関眼科クリニック</t>
  </si>
  <si>
    <t>大府市横根町名高山４６－１</t>
  </si>
  <si>
    <t>名古屋南脳神経外科クリニック</t>
  </si>
  <si>
    <t>大府市共和町西流レ７９－２</t>
  </si>
  <si>
    <t>浅見眼科手術クリニック</t>
  </si>
  <si>
    <t>大府市東新町２－１６５</t>
  </si>
  <si>
    <t>医療法人清樹会知多サザンクリニック</t>
  </si>
  <si>
    <t>知多市南粕谷新海１－１１５</t>
  </si>
  <si>
    <t>原田レディースクリニック</t>
  </si>
  <si>
    <t>知多市寺本新町１－１７２</t>
  </si>
  <si>
    <t>西知多リハビリテーション病院</t>
  </si>
  <si>
    <t>知多市岡田野崎１３</t>
  </si>
  <si>
    <t>知多小嶋記念病院</t>
  </si>
  <si>
    <t>知多市新知永井２－１</t>
  </si>
  <si>
    <t>友田クリニック</t>
  </si>
  <si>
    <t>知多市新舞子明知山３０－１</t>
  </si>
  <si>
    <t>医療法人深谷会富士病院</t>
  </si>
  <si>
    <t>知立市牛田町西屋敷１３７－１</t>
  </si>
  <si>
    <t>医療法人秋田病院</t>
  </si>
  <si>
    <t>知立市宝２－６－１２</t>
  </si>
  <si>
    <t>医療法人研信会知立クリニック</t>
  </si>
  <si>
    <t>知立市八ツ田町神明２２</t>
  </si>
  <si>
    <t>医療法人セントファミリアクリニック</t>
  </si>
  <si>
    <t>知立市鳥居１－１８－３</t>
  </si>
  <si>
    <t>医療法人かみやクリニック</t>
  </si>
  <si>
    <t>知立市弘法町弘法山４５－５</t>
  </si>
  <si>
    <t>一般社団法人生活習慣病予防センター　あいちハートクリニック</t>
  </si>
  <si>
    <t>知立市東上重原６－７０</t>
  </si>
  <si>
    <t>独立行政法人労働者健康安全機構旭労災病院</t>
  </si>
  <si>
    <t>尾張旭市平子町北６１</t>
  </si>
  <si>
    <t>浅野産婦人科</t>
  </si>
  <si>
    <t>尾張旭市城前町４－１－９</t>
  </si>
  <si>
    <t>医療法人　可知整形外科</t>
  </si>
  <si>
    <t>尾張旭市南原山町赤土２７５</t>
  </si>
  <si>
    <t>いしかわレディースクリニック</t>
  </si>
  <si>
    <t>尾張旭市南栄町黒石６４－５</t>
  </si>
  <si>
    <t>高浜愛レディースクリニック</t>
  </si>
  <si>
    <t>高浜市湯山町３－９－６</t>
  </si>
  <si>
    <t>高浜豊田病院</t>
  </si>
  <si>
    <t>高浜市湯山町６－７－３</t>
  </si>
  <si>
    <t>岩倉病院</t>
  </si>
  <si>
    <t>岩倉市川井町北海戸１</t>
  </si>
  <si>
    <t>ようてい中央クリニック</t>
  </si>
  <si>
    <t>岩倉市曽野町郷前１７</t>
  </si>
  <si>
    <t>大野レディスクリニック</t>
  </si>
  <si>
    <t>岩倉市稲荷町高畑１０</t>
  </si>
  <si>
    <t>桶狭間病院藤田こころケアセンター</t>
  </si>
  <si>
    <t>豊明市栄町南館３－８７９</t>
  </si>
  <si>
    <t>藤田医科大学病院</t>
  </si>
  <si>
    <t>豊明市沓掛町田楽ケ窪１－９８</t>
  </si>
  <si>
    <t>豊明栄病院</t>
  </si>
  <si>
    <t>豊明市栄町大根１－３９５</t>
  </si>
  <si>
    <t>豊明市阿野町西の海戸１６－１</t>
  </si>
  <si>
    <t>医療法人豊水会　みずのクリニック</t>
  </si>
  <si>
    <t>豊明市前後町仙人塚１７６７</t>
  </si>
  <si>
    <t>医療法人大医会　日進おりど病院</t>
  </si>
  <si>
    <t>日進市折戸町西田面１１０</t>
  </si>
  <si>
    <t>医療法人福友会福友病院</t>
  </si>
  <si>
    <t>日進市北新町殿ケ池上５３９</t>
  </si>
  <si>
    <t>医療法人財団愛泉会　愛知国際病院</t>
  </si>
  <si>
    <t>日進市米野木町南山９８７－３１</t>
  </si>
  <si>
    <t>杉上クリニック</t>
  </si>
  <si>
    <t>日進市岩崎町芦廻間８７ー１</t>
  </si>
  <si>
    <t>平針北クリニック</t>
  </si>
  <si>
    <t>日進市赤池町屋下３０６－２</t>
  </si>
  <si>
    <t>寺島ファミリアクリニック</t>
  </si>
  <si>
    <t>日進市折戸町枯木１６６</t>
  </si>
  <si>
    <t>アガペクリニック</t>
  </si>
  <si>
    <t>日進市折戸町孫三ケ入６１</t>
  </si>
  <si>
    <t>レディースクリニックアンジュ</t>
  </si>
  <si>
    <t>日進市岩崎台１－１２０８</t>
  </si>
  <si>
    <t>日進南病院</t>
  </si>
  <si>
    <t>日進市浅田平子３－３２０</t>
  </si>
  <si>
    <t>医療法人和合会和合病院</t>
  </si>
  <si>
    <t>愛知郡東郷町諸輪北木戸西１０８</t>
  </si>
  <si>
    <t>医療法人　奥田眼科</t>
  </si>
  <si>
    <t>愛知郡東郷町和合ケ丘１－１５－３</t>
  </si>
  <si>
    <t>さくら総合病院</t>
  </si>
  <si>
    <t>丹羽郡大口町新宮１－１２９</t>
  </si>
  <si>
    <t>宮川クリニック</t>
  </si>
  <si>
    <t>丹羽郡扶桑町柏森天神３３４</t>
  </si>
  <si>
    <t>医療法人　山田外科内科</t>
  </si>
  <si>
    <t>丹羽郡大口町竹田２－３８</t>
  </si>
  <si>
    <t>伊藤整形・内科　あいちスポーツ・人工関節クリニック</t>
  </si>
  <si>
    <t>丹羽郡扶桑町高雄郷東４１</t>
  </si>
  <si>
    <t>コスモス眼科</t>
  </si>
  <si>
    <t>丹羽郡大口町余野６－１２３</t>
  </si>
  <si>
    <t>医療法人瑞頌会　尾張温泉かにえ病院</t>
  </si>
  <si>
    <t>海部郡蟹江町西之森長瀬下６５－１４</t>
  </si>
  <si>
    <t>船入病院</t>
  </si>
  <si>
    <t>海部郡蟹江町宝１－５９６</t>
  </si>
  <si>
    <t>医療法人共生会　みどりの風　南知多病院</t>
  </si>
  <si>
    <t>知多郡南知多町豊丘孫廻間８６</t>
  </si>
  <si>
    <t>医療法人赫和会杉石病院</t>
  </si>
  <si>
    <t>知多郡武豊町向陽１－１１７</t>
  </si>
  <si>
    <t>愛知県厚生農業協同組合連合会　知多厚生病院</t>
  </si>
  <si>
    <t>知多郡美浜町河和西谷８１－６</t>
  </si>
  <si>
    <t>渡辺病院</t>
  </si>
  <si>
    <t>知多郡美浜町野間上川田４５－２</t>
  </si>
  <si>
    <t>広渡レディスクリニック</t>
  </si>
  <si>
    <t>知多郡阿久比町白沢天神前２７</t>
  </si>
  <si>
    <t>浜田整形外科・内科クリニック</t>
  </si>
  <si>
    <t>知多郡美浜町古布屋敷１８２ー５</t>
  </si>
  <si>
    <t>浅井外科</t>
  </si>
  <si>
    <t>知多郡阿久比町白沢天神前３３－２</t>
  </si>
  <si>
    <t>石川病院</t>
  </si>
  <si>
    <t>知多郡武豊町ヒジリ田２３</t>
  </si>
  <si>
    <t>医療法人寿康会大府病院</t>
  </si>
  <si>
    <t>知多郡東浦町森岡上源吾１</t>
  </si>
  <si>
    <t>榊原整形外科</t>
  </si>
  <si>
    <t>知多郡武豊町向陽５－２</t>
  </si>
  <si>
    <t>医療法人宏友会　竹内整形外科・内科クリニック</t>
  </si>
  <si>
    <t>知多郡阿久比町萩新川３５</t>
  </si>
  <si>
    <t>京ケ峰岡田病院</t>
  </si>
  <si>
    <t>額田郡幸田町坂崎石ノ塔８</t>
  </si>
  <si>
    <t>医療法人寿光会　寿光会中央病院</t>
  </si>
  <si>
    <t>みよし市三好町石畑５</t>
  </si>
  <si>
    <t>みよし市民病院</t>
  </si>
  <si>
    <t>みよし市三好町八和田山１５</t>
  </si>
  <si>
    <t>たなかマタニティクリニック</t>
  </si>
  <si>
    <t>みよし市三好丘旭３－４－３</t>
  </si>
  <si>
    <t>花レディースクリニック</t>
  </si>
  <si>
    <t>みよし市福谷町細田１－３</t>
  </si>
  <si>
    <t>愛知県厚生農業協同組合連合会渥美病院</t>
  </si>
  <si>
    <t>田原市神戸町赤石１－１</t>
  </si>
  <si>
    <t>いくた整形外科クリニック</t>
  </si>
  <si>
    <t>愛西市内佐屋町西新田８１－１</t>
  </si>
  <si>
    <t>医療法人佳信会あすかクリニック愛西</t>
  </si>
  <si>
    <t>愛西市山路町西新田２０</t>
  </si>
  <si>
    <t>かみ形成外科</t>
  </si>
  <si>
    <t>愛西市西保町北川原１７９－１４５</t>
  </si>
  <si>
    <t>愛西市大野町茶木５８</t>
  </si>
  <si>
    <t>森眼科</t>
  </si>
  <si>
    <t>清須市西枇杷島町末広８</t>
  </si>
  <si>
    <t>医療法人友成会　名西クリニック</t>
  </si>
  <si>
    <t>清須市桃栄２－２３０</t>
  </si>
  <si>
    <t>医療法人生寿会　五条川リハビリテーション病院</t>
  </si>
  <si>
    <t>清須市春日新堀３３</t>
  </si>
  <si>
    <t>はるひ呼吸器病院</t>
  </si>
  <si>
    <t>清須市春日流８－１</t>
  </si>
  <si>
    <t>医療法人済衆館済衆館病院</t>
  </si>
  <si>
    <t>北名古屋市鹿田西村前１１１</t>
  </si>
  <si>
    <t>ようていファミリークリニック</t>
  </si>
  <si>
    <t>北名古屋市熊之庄宮地９７</t>
  </si>
  <si>
    <t>医療法人光寿会　光寿会リハビリテーション病院</t>
  </si>
  <si>
    <t>北名古屋市九之坪高田８５</t>
  </si>
  <si>
    <t>名古屋整形外科・人工関節クリニック</t>
  </si>
  <si>
    <t>北名古屋市高田寺一本橋７</t>
  </si>
  <si>
    <t>小林産婦人科</t>
  </si>
  <si>
    <t>北名古屋市西之保深坪８２－２</t>
  </si>
  <si>
    <t>おおばやしマタニティクリニック</t>
  </si>
  <si>
    <t>北名古屋市鹿田道下５０</t>
  </si>
  <si>
    <t>愛知県厚生農業協同組合連合会　海南病院</t>
  </si>
  <si>
    <t>弥富市前ケ須町南本田３９６</t>
  </si>
  <si>
    <t>服部整形外科皮フ科</t>
  </si>
  <si>
    <t>弥富市佐古木３－２９２－１</t>
  </si>
  <si>
    <t>野村胃腸科</t>
  </si>
  <si>
    <t>弥富市子宝２－１０５－４</t>
  </si>
  <si>
    <t>偕行会リハビリテーション病院</t>
  </si>
  <si>
    <t>弥富市神戸５－１９・２０</t>
  </si>
  <si>
    <t>中村眼科</t>
  </si>
  <si>
    <t>弥富市鯏浦町車東１２</t>
  </si>
  <si>
    <t>医療法人宝会七宝病院</t>
  </si>
  <si>
    <t>あま市七宝町下田矢倉下１４３２</t>
  </si>
  <si>
    <t>医療法人和合会好生館病院</t>
  </si>
  <si>
    <t>あま市上萱津西ノ川８</t>
  </si>
  <si>
    <t>あま市民病院</t>
  </si>
  <si>
    <t>あま市甚目寺畦田１</t>
  </si>
  <si>
    <t>愛知医科大学病院</t>
  </si>
  <si>
    <t>長久手市岩作雁又１－１</t>
  </si>
  <si>
    <t>医療法人橘会東名病院</t>
  </si>
  <si>
    <t>長久手市作田１－１１１０</t>
  </si>
  <si>
    <t>長久手市宮脇９１７</t>
  </si>
  <si>
    <t>図書館通おかもとマタニティークリニック</t>
  </si>
  <si>
    <t>国立研究開発法人国立長寿医療研究センター</t>
  </si>
  <si>
    <t>大府市森岡町７－４３０</t>
  </si>
  <si>
    <t>独立行政法人国立病院機構東尾張病院</t>
  </si>
  <si>
    <t>名古屋市守山区大森北２－１３０１</t>
  </si>
  <si>
    <t>独立行政法人国立病院機構東名古屋病院</t>
  </si>
  <si>
    <t>名古屋市名東区梅森坂５－１０１</t>
  </si>
  <si>
    <t>独立行政法人国立病院機構豊橋医療センター</t>
  </si>
  <si>
    <t>豊橋市飯村町浜道上５０</t>
  </si>
  <si>
    <t>名古屋大学医学部附属病院</t>
  </si>
  <si>
    <t>名古屋市昭和区鶴舞町６５</t>
  </si>
  <si>
    <t>独立行政法人国立病院機構名古屋医療センター</t>
  </si>
  <si>
    <t>名古屋市中区三の丸４－１－１</t>
  </si>
  <si>
    <t>愛知学院大学歯学部附属病院</t>
  </si>
  <si>
    <t>医療法人清雅会シバタ歯科</t>
  </si>
  <si>
    <t>　　　　　　　　交付額：１床当たり 2,300円</t>
    <phoneticPr fontId="21"/>
  </si>
  <si>
    <t>和田内科病院</t>
  </si>
  <si>
    <t>庄内緑地救急クリニック</t>
  </si>
  <si>
    <t>医療法人勝又　勝又病院</t>
  </si>
  <si>
    <t>山田シティクリニック</t>
  </si>
  <si>
    <t>名古屋市立大学医学部附属リハビリテーション病院</t>
  </si>
  <si>
    <t>医療法人　正進会　名古屋泌尿器科</t>
  </si>
  <si>
    <t>あかりレディースクリニック</t>
  </si>
  <si>
    <t>たなけん脊椎・眼科クリニック</t>
  </si>
  <si>
    <t>鈴木耳鼻咽喉科</t>
  </si>
  <si>
    <t>知多半島総合医療センター</t>
  </si>
  <si>
    <t>医療法人俊友会　渡辺整形外科・内科</t>
  </si>
  <si>
    <t>新川中央病院</t>
  </si>
  <si>
    <t>医療法人大町会　犬山駅西病院</t>
  </si>
  <si>
    <t>地方独立行政法人知多半島総合医療機構　知多半島りんくう病院</t>
  </si>
  <si>
    <t>医療法人利靖会　前原外科　整形外科　小児科</t>
  </si>
  <si>
    <t>なごやひがし整形外科・脊椎クリニック</t>
  </si>
  <si>
    <t>Ｌａｄｉｅｓ　Ｃｌｉｎｉｃ　ＴОＩＲО</t>
  </si>
  <si>
    <t>レディスケア和田クリニック</t>
  </si>
  <si>
    <t>エム産婦人科外科クリニック</t>
  </si>
  <si>
    <t>名古屋市西区中小田井５－８９</t>
  </si>
  <si>
    <t>名古屋市中区金山１－１５－１０　メイフィス金山駅前ビル４階</t>
  </si>
  <si>
    <t>名古屋市瑞穂区弥富町密柑山１－２</t>
  </si>
  <si>
    <t>名古屋市中川区千音寺４－２７０７</t>
  </si>
  <si>
    <t>岡崎市高隆寺町小屋場９－３</t>
  </si>
  <si>
    <t>瀬戸市菱野台３－５７</t>
  </si>
  <si>
    <t>半田市横山町１９２</t>
  </si>
  <si>
    <t>豊田市前山町３－１－１　萬秀ビル２階</t>
  </si>
  <si>
    <t>東海市大田町後田１１２０</t>
  </si>
  <si>
    <t>愛知郡東郷町春木白土１－２１７</t>
  </si>
  <si>
    <t>愛知郡東郷町和合前田１０５－１</t>
  </si>
  <si>
    <t>長久手市岩作長筬８－１</t>
  </si>
  <si>
    <t>名古屋市千種区末盛通２－１１</t>
    <phoneticPr fontId="62"/>
  </si>
  <si>
    <t>岡崎市羽根西２－６－７</t>
    <phoneticPr fontId="62"/>
  </si>
  <si>
    <t>○○○○○○</t>
    <phoneticPr fontId="21"/>
  </si>
  <si>
    <t>医療法人愛知県庁会</t>
    <rPh sb="0" eb="4">
      <t>イリョウホウジン</t>
    </rPh>
    <rPh sb="4" eb="9">
      <t>アイチケンチョウカイ</t>
    </rPh>
    <phoneticPr fontId="21"/>
  </si>
  <si>
    <t>イリョウホウジンアイチケンチョウカイ</t>
    <phoneticPr fontId="21"/>
  </si>
  <si>
    <t>理事長</t>
    <rPh sb="0" eb="3">
      <t>リジチョウ</t>
    </rPh>
    <phoneticPr fontId="21"/>
  </si>
  <si>
    <t>リジチョウ</t>
    <phoneticPr fontId="21"/>
  </si>
  <si>
    <t>１</t>
  </si>
  <si>
    <t>愛知　一郎</t>
    <rPh sb="0" eb="2">
      <t>アイチ</t>
    </rPh>
    <rPh sb="3" eb="5">
      <t>イチロウ</t>
    </rPh>
    <phoneticPr fontId="21"/>
  </si>
  <si>
    <t>アイチ　イチロウ</t>
    <phoneticPr fontId="21"/>
  </si>
  <si>
    <t>460</t>
    <phoneticPr fontId="21"/>
  </si>
  <si>
    <t>8501</t>
    <phoneticPr fontId="21"/>
  </si>
  <si>
    <t>愛知県</t>
    <rPh sb="0" eb="3">
      <t>アイチケン</t>
    </rPh>
    <phoneticPr fontId="21"/>
  </si>
  <si>
    <t>アイチケン</t>
    <phoneticPr fontId="21"/>
  </si>
  <si>
    <t>名古屋市中区三の丸三丁目1番2号</t>
    <rPh sb="0" eb="4">
      <t>ナゴヤシ</t>
    </rPh>
    <rPh sb="4" eb="6">
      <t>ナカク</t>
    </rPh>
    <rPh sb="6" eb="7">
      <t>サン</t>
    </rPh>
    <rPh sb="8" eb="9">
      <t>マル</t>
    </rPh>
    <rPh sb="9" eb="12">
      <t>サンチョウメ</t>
    </rPh>
    <rPh sb="13" eb="14">
      <t>バン</t>
    </rPh>
    <rPh sb="15" eb="16">
      <t>ゴウ</t>
    </rPh>
    <phoneticPr fontId="21"/>
  </si>
  <si>
    <t>ナゴヤシナカクサンノマルサンチョウメイチバンニゴウ</t>
    <phoneticPr fontId="21"/>
  </si>
  <si>
    <t>〇〇病院</t>
    <rPh sb="2" eb="4">
      <t>ビョウイン</t>
    </rPh>
    <phoneticPr fontId="21"/>
  </si>
  <si>
    <t>愛知　二郎</t>
    <rPh sb="0" eb="2">
      <t>アイチ</t>
    </rPh>
    <rPh sb="3" eb="5">
      <t>ニロウ</t>
    </rPh>
    <phoneticPr fontId="21"/>
  </si>
  <si>
    <t>aichi@○○〇.co.jp</t>
    <phoneticPr fontId="21"/>
  </si>
  <si>
    <t>052-954-○○○○</t>
    <phoneticPr fontId="21"/>
  </si>
  <si>
    <t>052-954-▲▲▲▲</t>
    <phoneticPr fontId="21"/>
  </si>
  <si>
    <t>100</t>
    <phoneticPr fontId="21"/>
  </si>
  <si>
    <t>名古屋市中区三の丸二丁目4番1号</t>
    <rPh sb="0" eb="6">
      <t>ナゴヤシナカク</t>
    </rPh>
    <rPh sb="6" eb="7">
      <t>サン</t>
    </rPh>
    <rPh sb="8" eb="9">
      <t>マル</t>
    </rPh>
    <rPh sb="9" eb="12">
      <t>ニチョウメ</t>
    </rPh>
    <rPh sb="13" eb="14">
      <t>バン</t>
    </rPh>
    <rPh sb="15" eb="16">
      <t>ゴウ</t>
    </rPh>
    <phoneticPr fontId="21"/>
  </si>
  <si>
    <t>医療法人愛知県庁会　経理部</t>
    <rPh sb="0" eb="4">
      <t>イリョウホウジン</t>
    </rPh>
    <rPh sb="4" eb="9">
      <t>アイチケンチョウカイ</t>
    </rPh>
    <rPh sb="10" eb="13">
      <t>ケイリブ</t>
    </rPh>
    <phoneticPr fontId="21"/>
  </si>
  <si>
    <t>経理部長</t>
    <rPh sb="0" eb="4">
      <t>ケイリブチョウ</t>
    </rPh>
    <phoneticPr fontId="21"/>
  </si>
  <si>
    <t>愛知　二郎</t>
    <rPh sb="0" eb="2">
      <t>アイチ</t>
    </rPh>
    <rPh sb="3" eb="5">
      <t>ジロウ</t>
    </rPh>
    <phoneticPr fontId="21"/>
  </si>
  <si>
    <t>○○銀行</t>
    <rPh sb="2" eb="4">
      <t>ギンコウ</t>
    </rPh>
    <phoneticPr fontId="21"/>
  </si>
  <si>
    <t>△△支店</t>
    <rPh sb="2" eb="4">
      <t>シテン</t>
    </rPh>
    <phoneticPr fontId="21"/>
  </si>
  <si>
    <t>ｲ</t>
    <phoneticPr fontId="21"/>
  </si>
  <si>
    <t>）</t>
    <phoneticPr fontId="21"/>
  </si>
  <si>
    <t>ｱ</t>
    <phoneticPr fontId="21"/>
  </si>
  <si>
    <t>ﾁ</t>
    <phoneticPr fontId="21"/>
  </si>
  <si>
    <t>ｹ</t>
    <phoneticPr fontId="21"/>
  </si>
  <si>
    <t>ﾝ</t>
    <phoneticPr fontId="21"/>
  </si>
  <si>
    <t>ﾖ</t>
    <phoneticPr fontId="21"/>
  </si>
  <si>
    <t>ｳ</t>
    <phoneticPr fontId="21"/>
  </si>
  <si>
    <t>ｶ</t>
    <phoneticPr fontId="21"/>
  </si>
  <si>
    <t>ﾘ</t>
    <phoneticPr fontId="21"/>
  </si>
  <si>
    <t>ﾌ</t>
    <phoneticPr fontId="21"/>
  </si>
  <si>
    <t>゛</t>
    <phoneticPr fontId="21"/>
  </si>
  <si>
    <t>○○○○○○</t>
    <phoneticPr fontId="21"/>
  </si>
  <si>
    <t>○○病院</t>
  </si>
  <si>
    <t>病院</t>
  </si>
  <si>
    <t>愛知県○○市△△１丁目１番地</t>
  </si>
  <si>
    <t>○○○○○○</t>
  </si>
  <si>
    <t>△△病院</t>
  </si>
  <si>
    <t>愛知県○○市△△２丁目２番地</t>
  </si>
  <si>
    <t>□□診療所</t>
  </si>
  <si>
    <t>有床診療所</t>
  </si>
  <si>
    <t>愛知県○○市△△３丁目３番地</t>
  </si>
  <si>
    <t>２</t>
  </si>
  <si>
    <t>○○クリニック　アイチ　イチロウ</t>
    <phoneticPr fontId="21"/>
  </si>
  <si>
    <t>○○クリニック　愛知　一郎</t>
    <rPh sb="8" eb="10">
      <t>アイチ</t>
    </rPh>
    <rPh sb="11" eb="13">
      <t>イチロウ</t>
    </rPh>
    <phoneticPr fontId="21"/>
  </si>
  <si>
    <t>〇〇クリニック</t>
    <phoneticPr fontId="21"/>
  </si>
  <si>
    <t>10</t>
    <phoneticPr fontId="21"/>
  </si>
  <si>
    <t>〇</t>
    <phoneticPr fontId="21"/>
  </si>
  <si>
    <t>ｸ</t>
    <phoneticPr fontId="21"/>
  </si>
  <si>
    <t>ﾆ</t>
    <phoneticPr fontId="21"/>
  </si>
  <si>
    <t>ﾂ</t>
    <phoneticPr fontId="21"/>
  </si>
  <si>
    <t>　</t>
    <phoneticPr fontId="21"/>
  </si>
  <si>
    <t>ﾛ</t>
    <phoneticPr fontId="21"/>
  </si>
  <si>
    <t>令和８年度愛知県医療機関等物価高騰対策支援金（６月補正予算分）
交付申請書（実績報告書兼請求書）</t>
    <rPh sb="8" eb="18">
      <t>イリョウキカントウブッカコウトウタイ</t>
    </rPh>
    <rPh sb="18" eb="19">
      <t>サク</t>
    </rPh>
    <rPh sb="19" eb="22">
      <t>シエンキン</t>
    </rPh>
    <phoneticPr fontId="21"/>
  </si>
  <si>
    <t>令和８年７月１日から令和８年９月３０日までの期間において、食材費高騰の影響を受けている病院、有床診療所及び有床歯科診療所であって、交付要綱第２条及び別表１に掲げる「１ 交付の対象」に該当する施設であること。</t>
    <rPh sb="43" eb="45">
      <t>ビョウイン</t>
    </rPh>
    <rPh sb="46" eb="48">
      <t>ユウショウ</t>
    </rPh>
    <rPh sb="48" eb="51">
      <t>シンリョウジョ</t>
    </rPh>
    <rPh sb="51" eb="52">
      <t>オヨ</t>
    </rPh>
    <rPh sb="53" eb="55">
      <t>ユウショウ</t>
    </rPh>
    <rPh sb="55" eb="57">
      <t>シカ</t>
    </rPh>
    <rPh sb="57" eb="60">
      <t>シンリョウジョ</t>
    </rPh>
    <phoneticPr fontId="21"/>
  </si>
  <si>
    <t>令和８年７月１日から令和８年９月３０日までの期間において、食材費の支払実績を有し、事業の休止又は廃止を行わない施設であること。</t>
    <phoneticPr fontId="21"/>
  </si>
  <si>
    <r>
      <rPr>
        <sz val="24"/>
        <color theme="1"/>
        <rFont val="ＭＳ 明朝"/>
        <family val="1"/>
        <charset val="128"/>
      </rPr>
      <t xml:space="preserve">申請者
所在地
</t>
    </r>
    <r>
      <rPr>
        <sz val="16"/>
        <color theme="1"/>
        <rFont val="ＭＳ 明朝"/>
        <family val="1"/>
        <charset val="128"/>
      </rPr>
      <t xml:space="preserve">（法人の場合は法人所在地）
</t>
    </r>
    <r>
      <rPr>
        <u/>
        <sz val="16"/>
        <color rgb="FFFF0000"/>
        <rFont val="ＭＳ 明朝"/>
        <family val="1"/>
        <charset val="128"/>
      </rPr>
      <t>※ハイフン(-)等で省略せず、丁目・番地・号までご記入ください。</t>
    </r>
    <phoneticPr fontId="21"/>
  </si>
  <si>
    <t>令和 ８</t>
    <phoneticPr fontId="21"/>
  </si>
  <si>
    <t>※令和８年７月１日時点での許可病床数（休床を除く）</t>
    <phoneticPr fontId="2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</si>
</sst>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円&quot;"/>
    <numFmt numFmtId="177" formatCode="0_ "/>
    <numFmt numFmtId="178" formatCode="#,##0&quot;床&quot;"/>
    <numFmt numFmtId="179" formatCode="#,##0_ "/>
    <numFmt numFmtId="180" formatCode="0_);[Red]\(0\)"/>
  </numFmts>
  <fonts count="80">
    <font>
      <sz val="11"/>
      <color theme="1"/>
      <name val="Yu Gothic"/>
      <charset val="134"/>
      <scheme val="minor"/>
    </font>
    <font>
      <sz val="11"/>
      <color theme="1"/>
      <name val="ＭＳ 明朝"/>
      <family val="1"/>
      <charset val="128"/>
    </font>
    <font>
      <sz val="14"/>
      <color theme="1"/>
      <name val="Yu Gothic"/>
      <charset val="134"/>
      <scheme val="minor"/>
    </font>
    <font>
      <sz val="12"/>
      <color theme="1"/>
      <name val="Yu Gothic"/>
      <charset val="128"/>
      <scheme val="minor"/>
    </font>
    <font>
      <b/>
      <sz val="12"/>
      <color rgb="FFFF0000"/>
      <name val="Yu Gothic"/>
      <charset val="128"/>
      <scheme val="minor"/>
    </font>
    <font>
      <sz val="20"/>
      <color theme="1"/>
      <name val="ＭＳ ゴシック"/>
      <family val="3"/>
      <charset val="128"/>
    </font>
    <font>
      <sz val="14"/>
      <color theme="1"/>
      <name val="Yu Gothic"/>
      <charset val="128"/>
      <scheme val="minor"/>
    </font>
    <font>
      <sz val="14"/>
      <color theme="1"/>
      <name val="ＭＳ 明朝"/>
      <family val="1"/>
      <charset val="128"/>
    </font>
    <font>
      <b/>
      <sz val="14"/>
      <color rgb="FFFF0000"/>
      <name val="Yu Gothic"/>
      <charset val="128"/>
      <scheme val="minor"/>
    </font>
    <font>
      <b/>
      <sz val="11"/>
      <color rgb="FFFF0000"/>
      <name val="Yu Gothic"/>
      <charset val="128"/>
      <scheme val="minor"/>
    </font>
    <font>
      <sz val="18"/>
      <color theme="1"/>
      <name val="ＭＳ 明朝"/>
      <family val="1"/>
      <charset val="128"/>
    </font>
    <font>
      <sz val="16"/>
      <color theme="1"/>
      <name val="ＭＳ 明朝"/>
      <family val="1"/>
      <charset val="128"/>
    </font>
    <font>
      <sz val="16"/>
      <color theme="1"/>
      <name val="ＭＳ ゴシック"/>
      <family val="3"/>
      <charset val="128"/>
    </font>
    <font>
      <sz val="14"/>
      <name val="ＭＳ 明朝"/>
      <family val="1"/>
      <charset val="128"/>
    </font>
    <font>
      <b/>
      <sz val="12"/>
      <color rgb="FFFF0000"/>
      <name val="ＭＳ 明朝"/>
      <family val="1"/>
      <charset val="128"/>
    </font>
    <font>
      <sz val="11"/>
      <color theme="1"/>
      <name val="Yu Gothic"/>
      <charset val="128"/>
      <scheme val="minor"/>
    </font>
    <font>
      <sz val="18"/>
      <color theme="1"/>
      <name val="Yu Gothic"/>
      <charset val="128"/>
      <scheme val="minor"/>
    </font>
    <font>
      <b/>
      <sz val="20"/>
      <name val="Yu Gothic"/>
      <charset val="128"/>
      <scheme val="minor"/>
    </font>
    <font>
      <sz val="16"/>
      <color theme="1"/>
      <name val="Yu Gothic"/>
      <charset val="134"/>
      <scheme val="minor"/>
    </font>
    <font>
      <sz val="16"/>
      <color theme="1"/>
      <name val="Yu Gothic"/>
      <charset val="128"/>
      <scheme val="minor"/>
    </font>
    <font>
      <sz val="11"/>
      <name val="ＭＳ Ｐゴシック"/>
      <family val="3"/>
      <charset val="128"/>
    </font>
    <font>
      <sz val="6"/>
      <name val="Yu Gothic"/>
      <family val="3"/>
      <charset val="128"/>
      <scheme val="minor"/>
    </font>
    <font>
      <b/>
      <sz val="18"/>
      <color theme="1"/>
      <name val="ＭＳ 明朝"/>
      <family val="1"/>
      <charset val="128"/>
    </font>
    <font>
      <b/>
      <sz val="16"/>
      <color rgb="FFFF0000"/>
      <name val="Yu Gothic"/>
      <charset val="128"/>
      <scheme val="minor"/>
    </font>
    <font>
      <sz val="22"/>
      <color theme="1"/>
      <name val="ＭＳ ゴシック"/>
      <family val="3"/>
      <charset val="128"/>
    </font>
    <font>
      <b/>
      <sz val="22"/>
      <name val="Yu Gothic"/>
      <charset val="128"/>
      <scheme val="minor"/>
    </font>
    <font>
      <b/>
      <sz val="22"/>
      <name val="Yu Gothic"/>
      <family val="3"/>
      <charset val="128"/>
      <scheme val="minor"/>
    </font>
    <font>
      <b/>
      <sz val="20"/>
      <name val="Yu Gothic"/>
      <family val="3"/>
      <charset val="128"/>
      <scheme val="minor"/>
    </font>
    <font>
      <sz val="18"/>
      <color theme="1"/>
      <name val="Yu Gothic"/>
      <family val="3"/>
      <charset val="128"/>
      <scheme val="minor"/>
    </font>
    <font>
      <b/>
      <sz val="18"/>
      <name val="Yu Gothic"/>
      <family val="3"/>
      <charset val="128"/>
      <scheme val="minor"/>
    </font>
    <font>
      <sz val="20"/>
      <color theme="1"/>
      <name val="ＭＳ 明朝"/>
      <family val="1"/>
      <charset val="128"/>
    </font>
    <font>
      <sz val="20"/>
      <color theme="1"/>
      <name val="Yu Gothic"/>
      <charset val="134"/>
      <scheme val="minor"/>
    </font>
    <font>
      <sz val="20"/>
      <color theme="1"/>
      <name val="Yu Gothic"/>
      <charset val="128"/>
      <scheme val="minor"/>
    </font>
    <font>
      <sz val="22"/>
      <color theme="1"/>
      <name val="ＭＳ 明朝"/>
      <family val="1"/>
      <charset val="128"/>
    </font>
    <font>
      <b/>
      <sz val="18"/>
      <name val="Yu Gothic"/>
      <charset val="128"/>
      <scheme val="minor"/>
    </font>
    <font>
      <b/>
      <sz val="18"/>
      <name val="ＭＳ ゴシック"/>
      <family val="3"/>
      <charset val="128"/>
    </font>
    <font>
      <b/>
      <sz val="20"/>
      <color theme="1"/>
      <name val="ＭＳ ゴシック"/>
      <family val="3"/>
      <charset val="128"/>
    </font>
    <font>
      <sz val="18"/>
      <name val="ＭＳ 明朝"/>
      <family val="1"/>
      <charset val="128"/>
    </font>
    <font>
      <b/>
      <sz val="18"/>
      <color rgb="FFFF0000"/>
      <name val="ＭＳ 明朝"/>
      <family val="1"/>
      <charset val="128"/>
    </font>
    <font>
      <sz val="28"/>
      <color theme="1"/>
      <name val="ＭＳ ゴシック"/>
      <family val="3"/>
      <charset val="128"/>
    </font>
    <font>
      <sz val="24"/>
      <color theme="1"/>
      <name val="ＭＳ 明朝"/>
      <family val="1"/>
      <charset val="128"/>
    </font>
    <font>
      <vertAlign val="superscript"/>
      <sz val="22"/>
      <color theme="1"/>
      <name val="ＭＳ ゴシック"/>
      <family val="3"/>
      <charset val="128"/>
    </font>
    <font>
      <sz val="20"/>
      <color theme="1"/>
      <name val="Yu Gothic"/>
      <family val="3"/>
      <charset val="128"/>
      <scheme val="minor"/>
    </font>
    <font>
      <b/>
      <u val="double"/>
      <sz val="20"/>
      <color theme="1"/>
      <name val="Yu Gothic"/>
      <family val="3"/>
      <charset val="128"/>
      <scheme val="minor"/>
    </font>
    <font>
      <b/>
      <sz val="20"/>
      <color theme="1"/>
      <name val="Yu Gothic"/>
      <family val="3"/>
      <charset val="128"/>
      <scheme val="minor"/>
    </font>
    <font>
      <sz val="20"/>
      <name val="Yu Gothic"/>
      <family val="3"/>
      <charset val="128"/>
      <scheme val="minor"/>
    </font>
    <font>
      <b/>
      <sz val="20"/>
      <color rgb="FFFF0000"/>
      <name val="ＭＳ ゴシック"/>
      <family val="3"/>
      <charset val="128"/>
    </font>
    <font>
      <b/>
      <sz val="20"/>
      <color rgb="FFFF0000"/>
      <name val="ＭＳ Ｐゴシック"/>
      <family val="3"/>
      <charset val="128"/>
    </font>
    <font>
      <b/>
      <sz val="20"/>
      <color rgb="FFFF0000"/>
      <name val="Yu Gothic"/>
      <family val="3"/>
      <charset val="128"/>
      <scheme val="minor"/>
    </font>
    <font>
      <b/>
      <u val="double"/>
      <sz val="20"/>
      <color rgb="FFFF0000"/>
      <name val="Yu Gothic"/>
      <family val="3"/>
      <charset val="128"/>
      <scheme val="minor"/>
    </font>
    <font>
      <b/>
      <u val="double"/>
      <sz val="22"/>
      <color rgb="FFFF0000"/>
      <name val="Yu Gothic"/>
      <family val="3"/>
      <charset val="128"/>
      <scheme val="minor"/>
    </font>
    <font>
      <sz val="14"/>
      <color rgb="FFFF0000"/>
      <name val="Yu Gothic"/>
      <charset val="128"/>
      <scheme val="minor"/>
    </font>
    <font>
      <sz val="14"/>
      <color rgb="FFFF0000"/>
      <name val="Yu Gothic"/>
      <family val="3"/>
      <charset val="128"/>
      <scheme val="minor"/>
    </font>
    <font>
      <sz val="15"/>
      <color theme="1"/>
      <name val="ＭＳ 明朝"/>
      <family val="1"/>
      <charset val="128"/>
    </font>
    <font>
      <sz val="14"/>
      <color rgb="FFFF0000"/>
      <name val="ＭＳ 明朝"/>
      <family val="1"/>
      <charset val="128"/>
    </font>
    <font>
      <b/>
      <sz val="14"/>
      <color rgb="FFFF0000"/>
      <name val="Yu Gothic"/>
      <family val="3"/>
      <charset val="128"/>
      <scheme val="minor"/>
    </font>
    <font>
      <sz val="14"/>
      <color theme="1"/>
      <name val="Yu Gothic"/>
      <family val="3"/>
      <charset val="128"/>
      <scheme val="minor"/>
    </font>
    <font>
      <b/>
      <sz val="14"/>
      <color theme="1"/>
      <name val="Yu Gothic"/>
      <family val="3"/>
      <charset val="128"/>
      <scheme val="minor"/>
    </font>
    <font>
      <sz val="10"/>
      <color rgb="FF333333"/>
      <name val="Arial"/>
      <family val="2"/>
    </font>
    <font>
      <sz val="11"/>
      <color theme="1"/>
      <name val="Yu Gothic"/>
      <family val="3"/>
      <charset val="128"/>
      <scheme val="minor"/>
    </font>
    <font>
      <b/>
      <sz val="11"/>
      <color theme="1"/>
      <name val="游ゴシック"/>
      <family val="3"/>
      <charset val="128"/>
    </font>
    <font>
      <sz val="11"/>
      <color theme="1"/>
      <name val="游ゴシック"/>
      <family val="3"/>
      <charset val="128"/>
    </font>
    <font>
      <sz val="6"/>
      <name val="ＭＳ Ｐゴシック"/>
      <family val="3"/>
      <charset val="128"/>
    </font>
    <font>
      <sz val="10"/>
      <name val="游ゴシック"/>
      <family val="3"/>
      <charset val="128"/>
    </font>
    <font>
      <sz val="10"/>
      <color theme="1"/>
      <name val="游ゴシック"/>
      <family val="3"/>
      <charset val="128"/>
    </font>
    <font>
      <sz val="10"/>
      <name val="ＭＳ ゴシック"/>
      <family val="3"/>
      <charset val="128"/>
    </font>
    <font>
      <b/>
      <sz val="20"/>
      <color rgb="FFFF0000"/>
      <name val="Biz udpゴシック"/>
      <family val="3"/>
      <charset val="128"/>
    </font>
    <font>
      <sz val="11"/>
      <name val="Calibri"/>
      <family val="2"/>
    </font>
    <font>
      <sz val="36"/>
      <color rgb="FFFF0000"/>
      <name val="Calibri"/>
      <family val="2"/>
    </font>
    <font>
      <sz val="20"/>
      <color rgb="FFFF0000"/>
      <name val="BIZ UDPゴシック"/>
      <family val="3"/>
      <charset val="128"/>
    </font>
    <font>
      <sz val="24"/>
      <color theme="1"/>
      <name val="BIZ UDPゴシック"/>
      <family val="3"/>
      <charset val="128"/>
    </font>
    <font>
      <sz val="26"/>
      <color theme="1"/>
      <name val="BIZ UDPゴシック"/>
      <family val="3"/>
      <charset val="128"/>
    </font>
    <font>
      <sz val="26"/>
      <color rgb="FFFF0000"/>
      <name val="BIZ UDPゴシック"/>
      <family val="3"/>
      <charset val="128"/>
    </font>
    <font>
      <sz val="26"/>
      <color rgb="FFFF0000"/>
      <name val="BIZ UDゴシック"/>
      <family val="3"/>
      <charset val="128"/>
    </font>
    <font>
      <sz val="28"/>
      <color rgb="FFFF0000"/>
      <name val="BIZ UDPゴシック"/>
      <family val="3"/>
      <charset val="128"/>
    </font>
    <font>
      <u/>
      <sz val="11"/>
      <color theme="10"/>
      <name val="Yu Gothic"/>
      <charset val="134"/>
      <scheme val="minor"/>
    </font>
    <font>
      <u/>
      <sz val="26"/>
      <color rgb="FFFF0000"/>
      <name val="BIZ UDPゴシック"/>
      <family val="3"/>
      <charset val="128"/>
    </font>
    <font>
      <sz val="11"/>
      <name val="Calibri"/>
      <family val="2"/>
    </font>
    <font>
      <b/>
      <sz val="18"/>
      <color rgb="FFFF0000"/>
      <name val="Biz udpゴシック"/>
      <family val="3"/>
      <charset val="128"/>
    </font>
    <font>
      <u/>
      <sz val="16"/>
      <color rgb="FFFF0000"/>
      <name val="ＭＳ 明朝"/>
      <family val="1"/>
      <charset val="128"/>
    </font>
  </fonts>
  <fills count="7">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4" tint="0.79998168889431442"/>
        <bgColor indexed="64"/>
      </patternFill>
    </fill>
    <fill>
      <patternFill patternType="solid">
        <fgColor theme="2"/>
        <bgColor indexed="64"/>
      </patternFill>
    </fill>
    <fill>
      <patternFill patternType="solid">
        <fgColor rgb="FFDEEAF6"/>
        <bgColor rgb="FFDEEAF6"/>
      </patternFill>
    </fill>
  </fills>
  <borders count="71">
    <border>
      <left/>
      <right/>
      <top/>
      <bottom/>
      <diagonal/>
    </border>
    <border>
      <left/>
      <right style="thin">
        <color auto="1"/>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medium">
        <color auto="1"/>
      </bottom>
      <diagonal/>
    </border>
    <border>
      <left style="medium">
        <color auto="1"/>
      </left>
      <right/>
      <top style="medium">
        <color auto="1"/>
      </top>
      <bottom/>
      <diagonal/>
    </border>
    <border>
      <left/>
      <right style="thin">
        <color auto="1"/>
      </right>
      <top style="medium">
        <color auto="1"/>
      </top>
      <bottom/>
      <diagonal/>
    </border>
    <border>
      <left style="medium">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top style="medium">
        <color auto="1"/>
      </top>
      <bottom/>
      <diagonal/>
    </border>
    <border>
      <left/>
      <right/>
      <top style="medium">
        <color auto="1"/>
      </top>
      <bottom style="medium">
        <color auto="1"/>
      </bottom>
      <diagonal/>
    </border>
    <border>
      <left/>
      <right style="thin">
        <color auto="1"/>
      </right>
      <top/>
      <bottom style="thin">
        <color auto="1"/>
      </bottom>
      <diagonal/>
    </border>
    <border>
      <left style="medium">
        <color auto="1"/>
      </left>
      <right/>
      <top style="medium">
        <color auto="1"/>
      </top>
      <bottom style="medium">
        <color auto="1"/>
      </bottom>
      <diagonal/>
    </border>
    <border>
      <left/>
      <right style="medium">
        <color auto="1"/>
      </right>
      <top style="medium">
        <color auto="1"/>
      </top>
      <bottom/>
      <diagonal/>
    </border>
    <border>
      <left/>
      <right style="medium">
        <color auto="1"/>
      </right>
      <top style="medium">
        <color auto="1"/>
      </top>
      <bottom style="medium">
        <color auto="1"/>
      </bottom>
      <diagonal/>
    </border>
    <border>
      <left style="thin">
        <color auto="1"/>
      </left>
      <right style="medium">
        <color auto="1"/>
      </right>
      <top style="thin">
        <color auto="1"/>
      </top>
      <bottom style="thin">
        <color auto="1"/>
      </bottom>
      <diagonal/>
    </border>
    <border>
      <left/>
      <right style="medium">
        <color auto="1"/>
      </right>
      <top/>
      <bottom style="medium">
        <color auto="1"/>
      </bottom>
      <diagonal/>
    </border>
    <border>
      <left style="mediumDashed">
        <color auto="1"/>
      </left>
      <right/>
      <top style="mediumDashed">
        <color auto="1"/>
      </top>
      <bottom/>
      <diagonal/>
    </border>
    <border>
      <left/>
      <right/>
      <top style="mediumDashed">
        <color auto="1"/>
      </top>
      <bottom/>
      <diagonal/>
    </border>
    <border>
      <left style="mediumDashed">
        <color auto="1"/>
      </left>
      <right/>
      <top/>
      <bottom/>
      <diagonal/>
    </border>
    <border>
      <left style="mediumDashed">
        <color auto="1"/>
      </left>
      <right/>
      <top/>
      <bottom style="mediumDashed">
        <color auto="1"/>
      </bottom>
      <diagonal/>
    </border>
    <border>
      <left/>
      <right/>
      <top/>
      <bottom style="mediumDashed">
        <color auto="1"/>
      </bottom>
      <diagonal/>
    </border>
    <border>
      <left/>
      <right style="thin">
        <color auto="1"/>
      </right>
      <top style="thin">
        <color auto="1"/>
      </top>
      <bottom/>
      <diagonal/>
    </border>
    <border>
      <left style="thin">
        <color auto="1"/>
      </left>
      <right/>
      <top style="thin">
        <color auto="1"/>
      </top>
      <bottom style="dashed">
        <color auto="1"/>
      </bottom>
      <diagonal/>
    </border>
    <border>
      <left style="thin">
        <color auto="1"/>
      </left>
      <right/>
      <top style="dashed">
        <color auto="1"/>
      </top>
      <bottom style="thin">
        <color auto="1"/>
      </bottom>
      <diagonal/>
    </border>
    <border>
      <left style="thin">
        <color auto="1"/>
      </left>
      <right style="dashed">
        <color auto="1"/>
      </right>
      <top style="thin">
        <color auto="1"/>
      </top>
      <bottom style="dashed">
        <color auto="1"/>
      </bottom>
      <diagonal/>
    </border>
    <border>
      <left style="thin">
        <color auto="1"/>
      </left>
      <right/>
      <top/>
      <bottom/>
      <diagonal/>
    </border>
    <border>
      <left style="thin">
        <color auto="1"/>
      </left>
      <right/>
      <top style="thin">
        <color auto="1"/>
      </top>
      <bottom style="dotted">
        <color auto="1"/>
      </bottom>
      <diagonal/>
    </border>
    <border>
      <left style="thin">
        <color auto="1"/>
      </left>
      <right/>
      <top style="dotted">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right/>
      <top style="thin">
        <color auto="1"/>
      </top>
      <bottom style="dashed">
        <color auto="1"/>
      </bottom>
      <diagonal/>
    </border>
    <border>
      <left style="dashed">
        <color auto="1"/>
      </left>
      <right/>
      <top style="thin">
        <color auto="1"/>
      </top>
      <bottom style="dashed">
        <color auto="1"/>
      </bottom>
      <diagonal/>
    </border>
    <border>
      <left/>
      <right/>
      <top style="dashed">
        <color auto="1"/>
      </top>
      <bottom style="thin">
        <color auto="1"/>
      </bottom>
      <diagonal/>
    </border>
    <border>
      <left/>
      <right style="thin">
        <color auto="1"/>
      </right>
      <top style="thin">
        <color auto="1"/>
      </top>
      <bottom style="dashed">
        <color auto="1"/>
      </bottom>
      <diagonal/>
    </border>
    <border>
      <left/>
      <right style="thin">
        <color auto="1"/>
      </right>
      <top style="thin">
        <color auto="1"/>
      </top>
      <bottom style="dotted">
        <color auto="1"/>
      </bottom>
      <diagonal/>
    </border>
    <border>
      <left/>
      <right/>
      <top style="thin">
        <color auto="1"/>
      </top>
      <bottom style="dotted">
        <color auto="1"/>
      </bottom>
      <diagonal/>
    </border>
    <border>
      <left/>
      <right style="thin">
        <color auto="1"/>
      </right>
      <top style="dotted">
        <color auto="1"/>
      </top>
      <bottom style="thin">
        <color auto="1"/>
      </bottom>
      <diagonal/>
    </border>
    <border>
      <left/>
      <right/>
      <top style="dotted">
        <color auto="1"/>
      </top>
      <bottom style="thin">
        <color auto="1"/>
      </bottom>
      <diagonal/>
    </border>
    <border>
      <left/>
      <right style="thin">
        <color auto="1"/>
      </right>
      <top style="dashed">
        <color auto="1"/>
      </top>
      <bottom style="thin">
        <color auto="1"/>
      </bottom>
      <diagonal/>
    </border>
    <border>
      <left/>
      <right style="mediumDashed">
        <color auto="1"/>
      </right>
      <top style="mediumDashed">
        <color auto="1"/>
      </top>
      <bottom/>
      <diagonal/>
    </border>
    <border>
      <left/>
      <right style="mediumDashed">
        <color auto="1"/>
      </right>
      <top/>
      <bottom/>
      <diagonal/>
    </border>
    <border>
      <left/>
      <right style="mediumDashed">
        <color auto="1"/>
      </right>
      <top/>
      <bottom style="mediumDashed">
        <color auto="1"/>
      </bottom>
      <diagonal/>
    </border>
    <border>
      <left style="thin">
        <color auto="1"/>
      </left>
      <right/>
      <top style="medium">
        <color auto="1"/>
      </top>
      <bottom/>
      <diagonal/>
    </border>
    <border>
      <left style="thin">
        <color auto="1"/>
      </left>
      <right/>
      <top/>
      <bottom style="medium">
        <color auto="1"/>
      </bottom>
      <diagonal/>
    </border>
    <border diagonalDown="1">
      <left/>
      <right/>
      <top style="thin">
        <color auto="1"/>
      </top>
      <bottom style="thin">
        <color auto="1"/>
      </bottom>
      <diagonal style="dashed">
        <color auto="1"/>
      </diagonal>
    </border>
    <border diagonalDown="1">
      <left/>
      <right style="thin">
        <color auto="1"/>
      </right>
      <top style="thin">
        <color auto="1"/>
      </top>
      <bottom style="thin">
        <color auto="1"/>
      </bottom>
      <diagonal style="dashed">
        <color auto="1"/>
      </diagonal>
    </border>
    <border diagonalDown="1">
      <left style="thin">
        <color indexed="64"/>
      </left>
      <right/>
      <top style="thin">
        <color indexed="64"/>
      </top>
      <bottom style="thin">
        <color indexed="64"/>
      </bottom>
      <diagonal style="dashed">
        <color auto="1"/>
      </diagonal>
    </border>
    <border>
      <left style="thin">
        <color auto="1"/>
      </left>
      <right style="thin">
        <color auto="1"/>
      </right>
      <top style="medium">
        <color rgb="FFFF0000"/>
      </top>
      <bottom style="medium">
        <color rgb="FFFF0000"/>
      </bottom>
      <diagonal/>
    </border>
    <border>
      <left style="thin">
        <color auto="1"/>
      </left>
      <right style="medium">
        <color rgb="FFFF0000"/>
      </right>
      <top style="medium">
        <color rgb="FFFF0000"/>
      </top>
      <bottom style="medium">
        <color rgb="FFFF0000"/>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style="thin">
        <color auto="1"/>
      </left>
      <right style="thin">
        <color auto="1"/>
      </right>
      <top style="thin">
        <color auto="1"/>
      </top>
      <bottom style="medium">
        <color rgb="FFFF0000"/>
      </bottom>
      <diagonal/>
    </border>
    <border>
      <left style="thin">
        <color auto="1"/>
      </left>
      <right/>
      <top style="thin">
        <color auto="1"/>
      </top>
      <bottom style="medium">
        <color rgb="FFFF0000"/>
      </bottom>
      <diagonal/>
    </border>
    <border>
      <left/>
      <right/>
      <top style="thin">
        <color auto="1"/>
      </top>
      <bottom style="medium">
        <color rgb="FFFF0000"/>
      </bottom>
      <diagonal/>
    </border>
    <border>
      <left/>
      <right style="thin">
        <color auto="1"/>
      </right>
      <top style="thin">
        <color auto="1"/>
      </top>
      <bottom style="medium">
        <color rgb="FFFF0000"/>
      </bottom>
      <diagonal/>
    </border>
    <border>
      <left style="dashed">
        <color indexed="64"/>
      </left>
      <right/>
      <top style="thin">
        <color auto="1"/>
      </top>
      <bottom style="thin">
        <color auto="1"/>
      </bottom>
      <diagonal/>
    </border>
    <border>
      <left/>
      <right style="dashed">
        <color indexed="64"/>
      </right>
      <top style="thin">
        <color auto="1"/>
      </top>
      <bottom style="thin">
        <color auto="1"/>
      </bottom>
      <diagonal/>
    </border>
    <border>
      <left style="thin">
        <color auto="1"/>
      </left>
      <right style="dashed">
        <color indexed="64"/>
      </right>
      <top style="thin">
        <color auto="1"/>
      </top>
      <bottom style="thin">
        <color auto="1"/>
      </bottom>
      <diagonal/>
    </border>
    <border>
      <left style="medium">
        <color rgb="FF000000"/>
      </left>
      <right/>
      <top style="medium">
        <color rgb="FF000000"/>
      </top>
      <bottom/>
      <diagonal/>
    </border>
    <border>
      <left/>
      <right/>
      <top style="medium">
        <color rgb="FF000000"/>
      </top>
      <bottom/>
      <diagonal/>
    </border>
    <border>
      <left style="medium">
        <color rgb="FF000000"/>
      </left>
      <right/>
      <top/>
      <bottom style="medium">
        <color rgb="FF000000"/>
      </bottom>
      <diagonal/>
    </border>
    <border>
      <left/>
      <right/>
      <top/>
      <bottom style="medium">
        <color rgb="FF000000"/>
      </bottom>
      <diagonal/>
    </border>
    <border>
      <left style="thin">
        <color rgb="FF000000"/>
      </left>
      <right style="thin">
        <color rgb="FF000000"/>
      </right>
      <top style="thin">
        <color rgb="FF000000"/>
      </top>
      <bottom style="thin">
        <color rgb="FF000000"/>
      </bottom>
      <diagonal/>
    </border>
  </borders>
  <cellStyleXfs count="4">
    <xf numFmtId="0" fontId="0" fillId="0" borderId="0"/>
    <xf numFmtId="0" fontId="20" fillId="0" borderId="0">
      <alignment vertical="center"/>
    </xf>
    <xf numFmtId="0" fontId="59" fillId="0" borderId="0"/>
    <xf numFmtId="0" fontId="75" fillId="0" borderId="0" applyNumberFormat="0" applyFill="0" applyBorder="0" applyAlignment="0" applyProtection="0"/>
  </cellStyleXfs>
  <cellXfs count="310">
    <xf numFmtId="0" fontId="0" fillId="0" borderId="0" xfId="0"/>
    <xf numFmtId="0" fontId="0" fillId="0" borderId="2" xfId="0" applyBorder="1"/>
    <xf numFmtId="0" fontId="0" fillId="0" borderId="2" xfId="0" applyBorder="1" applyAlignment="1">
      <alignment horizontal="center"/>
    </xf>
    <xf numFmtId="0" fontId="0" fillId="0" borderId="3" xfId="0" applyBorder="1"/>
    <xf numFmtId="0" fontId="2" fillId="0" borderId="0" xfId="0" applyFont="1"/>
    <xf numFmtId="0" fontId="3" fillId="0" borderId="0" xfId="0" applyFont="1" applyAlignment="1">
      <alignment horizontal="center"/>
    </xf>
    <xf numFmtId="0" fontId="4" fillId="0" borderId="0" xfId="0" applyFont="1" applyAlignment="1">
      <alignment horizontal="left"/>
    </xf>
    <xf numFmtId="0" fontId="2" fillId="0" borderId="0" xfId="0" applyFont="1" applyAlignment="1">
      <alignment vertical="center" shrinkToFit="1"/>
    </xf>
    <xf numFmtId="0" fontId="5" fillId="0" borderId="0" xfId="0" applyFont="1" applyAlignment="1">
      <alignment vertical="center" wrapText="1" shrinkToFit="1"/>
    </xf>
    <xf numFmtId="0" fontId="5" fillId="0" borderId="0" xfId="0" applyFont="1" applyAlignment="1">
      <alignment vertical="center" shrinkToFit="1"/>
    </xf>
    <xf numFmtId="0" fontId="6" fillId="0" borderId="0" xfId="0" applyFont="1" applyAlignment="1">
      <alignment vertical="center" shrinkToFit="1"/>
    </xf>
    <xf numFmtId="0" fontId="8" fillId="0" borderId="0" xfId="0" applyFont="1" applyAlignment="1">
      <alignment horizontal="left" vertical="center" shrinkToFit="1"/>
    </xf>
    <xf numFmtId="0" fontId="9" fillId="0" borderId="0" xfId="0" applyFont="1" applyAlignment="1">
      <alignment horizontal="left"/>
    </xf>
    <xf numFmtId="0" fontId="9" fillId="0" borderId="27" xfId="0" applyFont="1" applyBorder="1" applyAlignment="1">
      <alignment horizontal="left"/>
    </xf>
    <xf numFmtId="0" fontId="0" fillId="0" borderId="28" xfId="0" applyBorder="1" applyAlignment="1">
      <alignment wrapText="1"/>
    </xf>
    <xf numFmtId="0" fontId="0" fillId="0" borderId="0" xfId="0" applyAlignment="1">
      <alignment wrapText="1"/>
    </xf>
    <xf numFmtId="0" fontId="8" fillId="0" borderId="0" xfId="0" applyFont="1" applyAlignment="1">
      <alignment vertical="top" shrinkToFit="1"/>
    </xf>
    <xf numFmtId="0" fontId="8" fillId="0" borderId="0" xfId="0" applyFont="1" applyAlignment="1">
      <alignment horizontal="left" wrapText="1" shrinkToFit="1"/>
    </xf>
    <xf numFmtId="0" fontId="6" fillId="0" borderId="0" xfId="0" applyFont="1" applyAlignment="1">
      <alignment horizontal="center" vertical="center" shrinkToFit="1"/>
    </xf>
    <xf numFmtId="0" fontId="2" fillId="0" borderId="0" xfId="0" applyFont="1" applyAlignment="1">
      <alignment horizontal="center" vertical="center" shrinkToFit="1"/>
    </xf>
    <xf numFmtId="0" fontId="14" fillId="0" borderId="0" xfId="0" applyFont="1" applyAlignment="1">
      <alignment vertical="center" shrinkToFit="1"/>
    </xf>
    <xf numFmtId="0" fontId="15" fillId="0" borderId="47" xfId="0" applyFont="1" applyBorder="1" applyAlignment="1">
      <alignment vertical="top" shrinkToFit="1"/>
    </xf>
    <xf numFmtId="0" fontId="6" fillId="0" borderId="0" xfId="0" applyFont="1" applyAlignment="1">
      <alignment vertical="top" shrinkToFit="1"/>
    </xf>
    <xf numFmtId="0" fontId="9" fillId="0" borderId="48" xfId="0" applyFont="1" applyBorder="1" applyAlignment="1">
      <alignment horizontal="left"/>
    </xf>
    <xf numFmtId="0" fontId="0" fillId="0" borderId="48" xfId="0" applyBorder="1" applyAlignment="1">
      <alignment horizontal="left" wrapText="1"/>
    </xf>
    <xf numFmtId="0" fontId="0" fillId="0" borderId="0" xfId="0" applyAlignment="1">
      <alignment horizontal="left" wrapText="1"/>
    </xf>
    <xf numFmtId="0" fontId="0" fillId="0" borderId="49" xfId="0" applyBorder="1" applyAlignment="1">
      <alignment horizontal="left" wrapText="1"/>
    </xf>
    <xf numFmtId="0" fontId="2" fillId="0" borderId="0" xfId="0" applyFont="1" applyAlignment="1">
      <alignment vertical="center" wrapText="1" shrinkToFit="1"/>
    </xf>
    <xf numFmtId="0" fontId="6" fillId="0" borderId="0" xfId="0" applyFont="1" applyAlignment="1">
      <alignment vertical="center"/>
    </xf>
    <xf numFmtId="0" fontId="15" fillId="0" borderId="0" xfId="0" applyFont="1"/>
    <xf numFmtId="176" fontId="0" fillId="0" borderId="0" xfId="0" applyNumberFormat="1"/>
    <xf numFmtId="0" fontId="16" fillId="0" borderId="0" xfId="0" applyFont="1" applyAlignment="1">
      <alignment vertical="top"/>
    </xf>
    <xf numFmtId="0" fontId="11" fillId="0" borderId="0" xfId="0" applyFont="1" applyAlignment="1">
      <alignment horizontal="right"/>
    </xf>
    <xf numFmtId="0" fontId="5" fillId="0" borderId="0" xfId="0" applyFont="1" applyAlignment="1">
      <alignment horizontal="center"/>
    </xf>
    <xf numFmtId="0" fontId="12" fillId="0" borderId="0" xfId="0" applyFont="1" applyAlignment="1">
      <alignment horizontal="right"/>
    </xf>
    <xf numFmtId="176" fontId="12" fillId="0" borderId="0" xfId="0" applyNumberFormat="1" applyFont="1" applyAlignment="1">
      <alignment horizontal="right"/>
    </xf>
    <xf numFmtId="0" fontId="1" fillId="0" borderId="0" xfId="0" applyFont="1"/>
    <xf numFmtId="0" fontId="11" fillId="0" borderId="0" xfId="0" applyFont="1"/>
    <xf numFmtId="0" fontId="11" fillId="0" borderId="2" xfId="0" applyFont="1" applyBorder="1" applyAlignment="1">
      <alignment horizontal="center" vertical="center"/>
    </xf>
    <xf numFmtId="0" fontId="18" fillId="0" borderId="0" xfId="0" applyFont="1"/>
    <xf numFmtId="0" fontId="12" fillId="0" borderId="0" xfId="0" applyFont="1"/>
    <xf numFmtId="0" fontId="7" fillId="0" borderId="0" xfId="0" applyFont="1" applyAlignment="1">
      <alignment vertical="top"/>
    </xf>
    <xf numFmtId="176" fontId="11" fillId="0" borderId="0" xfId="0" applyNumberFormat="1" applyFont="1"/>
    <xf numFmtId="179" fontId="0" fillId="0" borderId="0" xfId="0" applyNumberFormat="1"/>
    <xf numFmtId="0" fontId="2" fillId="0" borderId="7" xfId="0" applyFont="1" applyBorder="1"/>
    <xf numFmtId="0" fontId="23" fillId="0" borderId="0" xfId="0" applyFont="1" applyAlignment="1">
      <alignment horizontal="left" vertical="center" shrinkToFit="1"/>
    </xf>
    <xf numFmtId="0" fontId="19" fillId="0" borderId="0" xfId="0" applyFont="1"/>
    <xf numFmtId="0" fontId="23" fillId="0" borderId="0" xfId="0" applyFont="1" applyAlignment="1">
      <alignment horizontal="left"/>
    </xf>
    <xf numFmtId="0" fontId="18" fillId="0" borderId="0" xfId="0" applyFont="1" applyAlignment="1">
      <alignment horizontal="left" wrapText="1"/>
    </xf>
    <xf numFmtId="0" fontId="11" fillId="0" borderId="32" xfId="0" applyFont="1" applyBorder="1" applyAlignment="1">
      <alignment vertical="center" wrapText="1" shrinkToFit="1"/>
    </xf>
    <xf numFmtId="0" fontId="30" fillId="0" borderId="0" xfId="0" applyFont="1" applyAlignment="1">
      <alignment vertical="center"/>
    </xf>
    <xf numFmtId="0" fontId="30" fillId="0" borderId="0" xfId="0" applyFont="1" applyAlignment="1">
      <alignment vertical="center" shrinkToFit="1"/>
    </xf>
    <xf numFmtId="0" fontId="30" fillId="0" borderId="0" xfId="0" applyFont="1" applyAlignment="1">
      <alignment horizontal="center" vertical="center" shrinkToFit="1"/>
    </xf>
    <xf numFmtId="0" fontId="31" fillId="0" borderId="0" xfId="0" applyFont="1"/>
    <xf numFmtId="0" fontId="32" fillId="0" borderId="0" xfId="0" applyFont="1" applyAlignment="1">
      <alignment vertical="center" shrinkToFit="1"/>
    </xf>
    <xf numFmtId="0" fontId="32" fillId="0" borderId="0" xfId="0" applyFont="1"/>
    <xf numFmtId="176" fontId="31" fillId="0" borderId="0" xfId="0" applyNumberFormat="1" applyFont="1"/>
    <xf numFmtId="0" fontId="34" fillId="0" borderId="26" xfId="0" applyFont="1" applyBorder="1" applyAlignment="1">
      <alignment horizontal="center" vertical="center"/>
    </xf>
    <xf numFmtId="0" fontId="36" fillId="0" borderId="0" xfId="0" applyFont="1"/>
    <xf numFmtId="0" fontId="11" fillId="0" borderId="10" xfId="0" applyFont="1" applyBorder="1" applyAlignment="1">
      <alignment vertical="center" wrapText="1" shrinkToFit="1"/>
    </xf>
    <xf numFmtId="0" fontId="27" fillId="0" borderId="0" xfId="0" applyFont="1" applyAlignment="1">
      <alignment horizontal="left" vertical="center"/>
    </xf>
    <xf numFmtId="0" fontId="11" fillId="4" borderId="2" xfId="0" applyFont="1" applyFill="1" applyBorder="1" applyAlignment="1">
      <alignment horizontal="center" vertical="center"/>
    </xf>
    <xf numFmtId="0" fontId="1" fillId="3" borderId="9" xfId="0" applyFont="1" applyFill="1" applyBorder="1" applyAlignment="1" applyProtection="1">
      <alignment horizontal="center" vertical="center" wrapText="1" shrinkToFit="1"/>
      <protection locked="0"/>
    </xf>
    <xf numFmtId="0" fontId="11" fillId="4" borderId="2" xfId="0" applyFont="1" applyFill="1" applyBorder="1" applyAlignment="1">
      <alignment vertical="center"/>
    </xf>
    <xf numFmtId="178" fontId="11" fillId="4" borderId="2" xfId="0" applyNumberFormat="1" applyFont="1" applyFill="1" applyBorder="1" applyAlignment="1">
      <alignment vertical="center"/>
    </xf>
    <xf numFmtId="176" fontId="11" fillId="0" borderId="2" xfId="0" applyNumberFormat="1" applyFont="1" applyBorder="1" applyAlignment="1">
      <alignment vertical="center"/>
    </xf>
    <xf numFmtId="0" fontId="11" fillId="0" borderId="65" xfId="0" applyFont="1" applyBorder="1" applyAlignment="1">
      <alignment horizontal="center" vertical="center" wrapText="1" shrinkToFit="1"/>
    </xf>
    <xf numFmtId="0" fontId="55" fillId="0" borderId="0" xfId="0" applyFont="1" applyAlignment="1">
      <alignment horizontal="left" vertical="center" shrinkToFit="1"/>
    </xf>
    <xf numFmtId="0" fontId="55" fillId="0" borderId="0" xfId="0" applyFont="1" applyAlignment="1">
      <alignment horizontal="left" vertical="center"/>
    </xf>
    <xf numFmtId="0" fontId="56" fillId="0" borderId="0" xfId="0" applyFont="1" applyAlignment="1">
      <alignment horizontal="left" vertical="center"/>
    </xf>
    <xf numFmtId="49" fontId="51" fillId="0" borderId="0" xfId="0" applyNumberFormat="1" applyFont="1" applyAlignment="1">
      <alignment horizontal="left" vertical="center" shrinkToFit="1"/>
    </xf>
    <xf numFmtId="49" fontId="52" fillId="0" borderId="0" xfId="0" applyNumberFormat="1" applyFont="1" applyAlignment="1">
      <alignment horizontal="left" vertical="center" shrinkToFit="1"/>
    </xf>
    <xf numFmtId="0" fontId="56" fillId="0" borderId="0" xfId="0" applyFont="1" applyAlignment="1">
      <alignment horizontal="left" vertical="center" shrinkToFit="1"/>
    </xf>
    <xf numFmtId="0" fontId="58" fillId="0" borderId="0" xfId="0" applyFont="1" applyAlignment="1">
      <alignment horizontal="left" vertical="center"/>
    </xf>
    <xf numFmtId="0" fontId="55" fillId="0" borderId="33" xfId="0" applyFont="1" applyBorder="1" applyAlignment="1">
      <alignment horizontal="left" vertical="center"/>
    </xf>
    <xf numFmtId="0" fontId="10" fillId="4" borderId="55" xfId="0" applyFont="1" applyFill="1" applyBorder="1" applyAlignment="1" applyProtection="1">
      <alignment horizontal="center" vertical="center" shrinkToFit="1"/>
      <protection locked="0"/>
    </xf>
    <xf numFmtId="0" fontId="10" fillId="4" borderId="56" xfId="0" applyFont="1" applyFill="1" applyBorder="1" applyAlignment="1" applyProtection="1">
      <alignment horizontal="center" vertical="center" shrinkToFit="1"/>
      <protection locked="0"/>
    </xf>
    <xf numFmtId="0" fontId="11" fillId="0" borderId="2" xfId="0" applyNumberFormat="1" applyFont="1" applyBorder="1" applyAlignment="1">
      <alignment horizontal="center" vertical="center"/>
    </xf>
    <xf numFmtId="0" fontId="11" fillId="0" borderId="2" xfId="0" applyNumberFormat="1" applyFont="1" applyBorder="1" applyAlignment="1">
      <alignment horizontal="center" vertical="center" shrinkToFit="1"/>
    </xf>
    <xf numFmtId="0" fontId="60" fillId="3" borderId="0" xfId="2" applyFont="1" applyFill="1"/>
    <xf numFmtId="0" fontId="61" fillId="0" borderId="0" xfId="2" applyFont="1" applyAlignment="1">
      <alignment shrinkToFit="1"/>
    </xf>
    <xf numFmtId="0" fontId="61" fillId="0" borderId="0" xfId="0" applyFont="1" applyAlignment="1">
      <alignment vertical="center"/>
    </xf>
    <xf numFmtId="0" fontId="60" fillId="5" borderId="2" xfId="2" applyFont="1" applyFill="1" applyBorder="1" applyAlignment="1">
      <alignment horizontal="center" vertical="center" wrapText="1" shrinkToFit="1"/>
    </xf>
    <xf numFmtId="0" fontId="60" fillId="5" borderId="2" xfId="2" applyFont="1" applyFill="1" applyBorder="1" applyAlignment="1">
      <alignment horizontal="center" vertical="center" shrinkToFit="1"/>
    </xf>
    <xf numFmtId="0" fontId="63" fillId="0" borderId="2" xfId="0" applyFont="1" applyBorder="1" applyAlignment="1">
      <alignment vertical="center" shrinkToFit="1"/>
    </xf>
    <xf numFmtId="0" fontId="64" fillId="0" borderId="0" xfId="0" applyFont="1" applyAlignment="1">
      <alignment vertical="center"/>
    </xf>
    <xf numFmtId="0" fontId="0" fillId="0" borderId="0" xfId="0" applyAlignment="1">
      <alignment vertical="center"/>
    </xf>
    <xf numFmtId="0" fontId="11" fillId="4" borderId="2" xfId="0" applyFont="1" applyFill="1" applyBorder="1" applyAlignment="1">
      <alignment vertical="center" shrinkToFit="1"/>
    </xf>
    <xf numFmtId="0" fontId="63" fillId="0" borderId="0" xfId="0" applyFont="1" applyBorder="1" applyAlignment="1">
      <alignment vertical="center" shrinkToFit="1"/>
    </xf>
    <xf numFmtId="0" fontId="64" fillId="0" borderId="0" xfId="0" applyFont="1" applyBorder="1" applyAlignment="1">
      <alignment vertical="center"/>
    </xf>
    <xf numFmtId="0" fontId="63" fillId="0" borderId="0" xfId="0" applyFont="1" applyBorder="1"/>
    <xf numFmtId="0" fontId="63" fillId="0" borderId="0" xfId="0" applyFont="1" applyFill="1" applyBorder="1" applyAlignment="1">
      <alignment vertical="center" shrinkToFit="1"/>
    </xf>
    <xf numFmtId="0" fontId="64" fillId="0" borderId="0" xfId="0" applyFont="1" applyFill="1" applyBorder="1" applyAlignment="1">
      <alignment vertical="center"/>
    </xf>
    <xf numFmtId="0" fontId="65" fillId="0" borderId="0" xfId="0" applyFont="1"/>
    <xf numFmtId="180" fontId="11" fillId="4" borderId="2" xfId="0" applyNumberFormat="1" applyFont="1" applyFill="1" applyBorder="1" applyAlignment="1">
      <alignment horizontal="center" vertical="center"/>
    </xf>
    <xf numFmtId="0" fontId="68" fillId="0" borderId="0" xfId="0" applyFont="1" applyAlignment="1">
      <alignment horizontal="left" vertical="center" readingOrder="1"/>
    </xf>
    <xf numFmtId="0" fontId="72" fillId="4" borderId="2" xfId="0" applyFont="1" applyFill="1" applyBorder="1" applyAlignment="1" applyProtection="1">
      <alignment horizontal="center" vertical="center"/>
      <protection locked="0"/>
    </xf>
    <xf numFmtId="0" fontId="72" fillId="4" borderId="59" xfId="0" applyFont="1" applyFill="1" applyBorder="1" applyAlignment="1" applyProtection="1">
      <alignment horizontal="center" vertical="center" shrinkToFit="1"/>
      <protection locked="0"/>
    </xf>
    <xf numFmtId="0" fontId="72" fillId="4" borderId="55" xfId="0" applyFont="1" applyFill="1" applyBorder="1" applyAlignment="1" applyProtection="1">
      <alignment horizontal="center" vertical="center" shrinkToFit="1"/>
      <protection locked="0"/>
    </xf>
    <xf numFmtId="0" fontId="30" fillId="0" borderId="0" xfId="0" applyFont="1" applyAlignment="1">
      <alignment vertical="center" shrinkToFit="1"/>
    </xf>
    <xf numFmtId="0" fontId="78" fillId="6" borderId="70" xfId="0" applyFont="1" applyFill="1" applyBorder="1" applyAlignment="1">
      <alignment horizontal="left" vertical="center"/>
    </xf>
    <xf numFmtId="178" fontId="78" fillId="6" borderId="70" xfId="0" applyNumberFormat="1" applyFont="1" applyFill="1" applyBorder="1" applyAlignment="1">
      <alignment horizontal="left" vertical="center"/>
    </xf>
    <xf numFmtId="0" fontId="72" fillId="4" borderId="8" xfId="0" applyFont="1" applyFill="1" applyBorder="1" applyAlignment="1">
      <alignment horizontal="left" vertical="center" wrapText="1" shrinkToFit="1"/>
    </xf>
    <xf numFmtId="0" fontId="72" fillId="4" borderId="9" xfId="0" applyFont="1" applyFill="1" applyBorder="1" applyAlignment="1">
      <alignment horizontal="left" vertical="center" wrapText="1" shrinkToFit="1"/>
    </xf>
    <xf numFmtId="0" fontId="72" fillId="4" borderId="3" xfId="0" applyFont="1" applyFill="1" applyBorder="1" applyAlignment="1">
      <alignment horizontal="left" vertical="center" wrapText="1" shrinkToFit="1"/>
    </xf>
    <xf numFmtId="0" fontId="10" fillId="4" borderId="34" xfId="0" applyFont="1" applyFill="1" applyBorder="1" applyAlignment="1" applyProtection="1">
      <alignment horizontal="left" vertical="center" wrapText="1" shrinkToFit="1"/>
      <protection locked="0"/>
    </xf>
    <xf numFmtId="0" fontId="10" fillId="4" borderId="43" xfId="0" applyFont="1" applyFill="1" applyBorder="1" applyAlignment="1" applyProtection="1">
      <alignment horizontal="left" vertical="center" wrapText="1" shrinkToFit="1"/>
      <protection locked="0"/>
    </xf>
    <xf numFmtId="0" fontId="10" fillId="4" borderId="42" xfId="0" applyFont="1" applyFill="1" applyBorder="1" applyAlignment="1" applyProtection="1">
      <alignment horizontal="left" vertical="center" wrapText="1" shrinkToFit="1"/>
      <protection locked="0"/>
    </xf>
    <xf numFmtId="0" fontId="10" fillId="4" borderId="35" xfId="0" applyFont="1" applyFill="1" applyBorder="1" applyAlignment="1" applyProtection="1">
      <alignment horizontal="left" vertical="center" wrapText="1" shrinkToFit="1"/>
      <protection locked="0"/>
    </xf>
    <xf numFmtId="0" fontId="10" fillId="4" borderId="45" xfId="0" applyFont="1" applyFill="1" applyBorder="1" applyAlignment="1" applyProtection="1">
      <alignment horizontal="left" vertical="center" wrapText="1" shrinkToFit="1"/>
      <protection locked="0"/>
    </xf>
    <xf numFmtId="0" fontId="10" fillId="4" borderId="44" xfId="0" applyFont="1" applyFill="1" applyBorder="1" applyAlignment="1" applyProtection="1">
      <alignment horizontal="left" vertical="center" wrapText="1" shrinkToFit="1"/>
      <protection locked="0"/>
    </xf>
    <xf numFmtId="0" fontId="72" fillId="4" borderId="10" xfId="0" applyFont="1" applyFill="1" applyBorder="1" applyAlignment="1" applyProtection="1">
      <alignment horizontal="left" vertical="center" wrapText="1" shrinkToFit="1"/>
      <protection locked="0"/>
    </xf>
    <xf numFmtId="0" fontId="72" fillId="4" borderId="11" xfId="0" applyFont="1" applyFill="1" applyBorder="1" applyAlignment="1" applyProtection="1">
      <alignment horizontal="left" vertical="center" wrapText="1" shrinkToFit="1"/>
      <protection locked="0"/>
    </xf>
    <xf numFmtId="0" fontId="72" fillId="4" borderId="29" xfId="0" applyFont="1" applyFill="1" applyBorder="1" applyAlignment="1" applyProtection="1">
      <alignment horizontal="left" vertical="center" wrapText="1" shrinkToFit="1"/>
      <protection locked="0"/>
    </xf>
    <xf numFmtId="0" fontId="72" fillId="4" borderId="12" xfId="0" applyFont="1" applyFill="1" applyBorder="1" applyAlignment="1" applyProtection="1">
      <alignment horizontal="left" vertical="center" wrapText="1" shrinkToFit="1"/>
      <protection locked="0"/>
    </xf>
    <xf numFmtId="0" fontId="72" fillId="4" borderId="13" xfId="0" applyFont="1" applyFill="1" applyBorder="1" applyAlignment="1" applyProtection="1">
      <alignment horizontal="left" vertical="center" wrapText="1" shrinkToFit="1"/>
      <protection locked="0"/>
    </xf>
    <xf numFmtId="0" fontId="72" fillId="4" borderId="18" xfId="0" applyFont="1" applyFill="1" applyBorder="1" applyAlignment="1" applyProtection="1">
      <alignment horizontal="left" vertical="center" wrapText="1" shrinkToFit="1"/>
      <protection locked="0"/>
    </xf>
    <xf numFmtId="49" fontId="72" fillId="4" borderId="10" xfId="0" applyNumberFormat="1" applyFont="1" applyFill="1" applyBorder="1" applyAlignment="1" applyProtection="1">
      <alignment horizontal="left" vertical="center" shrinkToFit="1"/>
      <protection locked="0"/>
    </xf>
    <xf numFmtId="49" fontId="72" fillId="4" borderId="11" xfId="0" applyNumberFormat="1" applyFont="1" applyFill="1" applyBorder="1" applyAlignment="1" applyProtection="1">
      <alignment horizontal="left" vertical="center" shrinkToFit="1"/>
      <protection locked="0"/>
    </xf>
    <xf numFmtId="49" fontId="72" fillId="4" borderId="29" xfId="0" applyNumberFormat="1" applyFont="1" applyFill="1" applyBorder="1" applyAlignment="1" applyProtection="1">
      <alignment horizontal="left" vertical="center" shrinkToFit="1"/>
      <protection locked="0"/>
    </xf>
    <xf numFmtId="49" fontId="72" fillId="4" borderId="12" xfId="0" applyNumberFormat="1" applyFont="1" applyFill="1" applyBorder="1" applyAlignment="1" applyProtection="1">
      <alignment horizontal="left" vertical="center" shrinkToFit="1"/>
      <protection locked="0"/>
    </xf>
    <xf numFmtId="49" fontId="72" fillId="4" borderId="13" xfId="0" applyNumberFormat="1" applyFont="1" applyFill="1" applyBorder="1" applyAlignment="1" applyProtection="1">
      <alignment horizontal="left" vertical="center" shrinkToFit="1"/>
      <protection locked="0"/>
    </xf>
    <xf numFmtId="49" fontId="72" fillId="4" borderId="18" xfId="0" applyNumberFormat="1" applyFont="1" applyFill="1" applyBorder="1" applyAlignment="1" applyProtection="1">
      <alignment horizontal="left" vertical="center" shrinkToFit="1"/>
      <protection locked="0"/>
    </xf>
    <xf numFmtId="0" fontId="33" fillId="0" borderId="10" xfId="0" applyFont="1" applyBorder="1" applyAlignment="1">
      <alignment horizontal="center" vertical="center" shrinkToFit="1"/>
    </xf>
    <xf numFmtId="0" fontId="33" fillId="0" borderId="11" xfId="0" applyFont="1" applyBorder="1" applyAlignment="1">
      <alignment horizontal="center" vertical="center" shrinkToFit="1"/>
    </xf>
    <xf numFmtId="0" fontId="33" fillId="0" borderId="29" xfId="0" applyFont="1" applyBorder="1" applyAlignment="1">
      <alignment horizontal="center" vertical="center" shrinkToFit="1"/>
    </xf>
    <xf numFmtId="0" fontId="33" fillId="0" borderId="12" xfId="0" applyFont="1" applyBorder="1" applyAlignment="1">
      <alignment horizontal="center" vertical="center" shrinkToFit="1"/>
    </xf>
    <xf numFmtId="0" fontId="33" fillId="0" borderId="13" xfId="0" applyFont="1" applyBorder="1" applyAlignment="1">
      <alignment horizontal="center" vertical="center" shrinkToFit="1"/>
    </xf>
    <xf numFmtId="0" fontId="33" fillId="0" borderId="18" xfId="0" applyFont="1" applyBorder="1" applyAlignment="1">
      <alignment horizontal="center" vertical="center" shrinkToFit="1"/>
    </xf>
    <xf numFmtId="0" fontId="10" fillId="0" borderId="10" xfId="0" applyFont="1" applyBorder="1" applyAlignment="1">
      <alignment horizontal="center" vertical="center" wrapText="1" shrinkToFit="1"/>
    </xf>
    <xf numFmtId="0" fontId="10" fillId="0" borderId="11" xfId="0" applyFont="1" applyBorder="1" applyAlignment="1">
      <alignment horizontal="center" vertical="center" wrapText="1" shrinkToFit="1"/>
    </xf>
    <xf numFmtId="0" fontId="10" fillId="0" borderId="29" xfId="0" applyFont="1" applyBorder="1" applyAlignment="1">
      <alignment horizontal="center" vertical="center" wrapText="1" shrinkToFit="1"/>
    </xf>
    <xf numFmtId="0" fontId="10" fillId="0" borderId="33" xfId="0" applyFont="1" applyBorder="1" applyAlignment="1">
      <alignment horizontal="center" vertical="center" wrapText="1" shrinkToFit="1"/>
    </xf>
    <xf numFmtId="0" fontId="10" fillId="0" borderId="0" xfId="0" applyFont="1" applyAlignment="1">
      <alignment horizontal="center" vertical="center" wrapText="1" shrinkToFit="1"/>
    </xf>
    <xf numFmtId="0" fontId="10" fillId="0" borderId="1" xfId="0" applyFont="1" applyBorder="1" applyAlignment="1">
      <alignment horizontal="center" vertical="center" wrapText="1" shrinkToFit="1"/>
    </xf>
    <xf numFmtId="0" fontId="10" fillId="0" borderId="12" xfId="0" applyFont="1" applyBorder="1" applyAlignment="1">
      <alignment horizontal="center" vertical="center" wrapText="1" shrinkToFit="1"/>
    </xf>
    <xf numFmtId="0" fontId="10" fillId="0" borderId="13" xfId="0" applyFont="1" applyBorder="1" applyAlignment="1">
      <alignment horizontal="center" vertical="center" wrapText="1" shrinkToFit="1"/>
    </xf>
    <xf numFmtId="0" fontId="10" fillId="0" borderId="18" xfId="0" applyFont="1" applyBorder="1" applyAlignment="1">
      <alignment horizontal="center" vertical="center" wrapText="1" shrinkToFit="1"/>
    </xf>
    <xf numFmtId="0" fontId="27" fillId="0" borderId="0" xfId="0" applyFont="1" applyAlignment="1">
      <alignment horizontal="left" vertical="top" wrapText="1" shrinkToFit="1"/>
    </xf>
    <xf numFmtId="0" fontId="37" fillId="0" borderId="22" xfId="0" applyFont="1" applyBorder="1" applyAlignment="1">
      <alignment horizontal="center" vertical="center" wrapText="1" shrinkToFit="1"/>
    </xf>
    <xf numFmtId="0" fontId="37" fillId="0" borderId="36" xfId="0" applyFont="1" applyBorder="1" applyAlignment="1">
      <alignment horizontal="center" vertical="center" wrapText="1" shrinkToFit="1"/>
    </xf>
    <xf numFmtId="0" fontId="37" fillId="0" borderId="37" xfId="0" applyFont="1" applyBorder="1" applyAlignment="1">
      <alignment horizontal="center" vertical="center" wrapText="1" shrinkToFit="1"/>
    </xf>
    <xf numFmtId="0" fontId="40" fillId="0" borderId="10" xfId="0" applyFont="1" applyBorder="1" applyAlignment="1">
      <alignment horizontal="center" vertical="center" shrinkToFit="1"/>
    </xf>
    <xf numFmtId="0" fontId="40" fillId="0" borderId="11" xfId="0" applyFont="1" applyBorder="1" applyAlignment="1">
      <alignment horizontal="center" vertical="center" shrinkToFit="1"/>
    </xf>
    <xf numFmtId="0" fontId="40" fillId="0" borderId="29" xfId="0" applyFont="1" applyBorder="1" applyAlignment="1">
      <alignment horizontal="center" vertical="center" shrinkToFit="1"/>
    </xf>
    <xf numFmtId="0" fontId="40" fillId="0" borderId="33" xfId="0" applyFont="1" applyBorder="1" applyAlignment="1">
      <alignment horizontal="center" vertical="center" shrinkToFit="1"/>
    </xf>
    <xf numFmtId="0" fontId="40" fillId="0" borderId="0" xfId="0" applyFont="1" applyAlignment="1">
      <alignment horizontal="center" vertical="center" shrinkToFit="1"/>
    </xf>
    <xf numFmtId="0" fontId="40" fillId="0" borderId="1" xfId="0" applyFont="1" applyBorder="1" applyAlignment="1">
      <alignment horizontal="center" vertical="center" shrinkToFit="1"/>
    </xf>
    <xf numFmtId="0" fontId="40" fillId="0" borderId="12" xfId="0" applyFont="1" applyBorder="1" applyAlignment="1">
      <alignment horizontal="center" vertical="center" shrinkToFit="1"/>
    </xf>
    <xf numFmtId="0" fontId="40" fillId="0" borderId="13" xfId="0" applyFont="1" applyBorder="1" applyAlignment="1">
      <alignment horizontal="center" vertical="center" shrinkToFit="1"/>
    </xf>
    <xf numFmtId="0" fontId="40" fillId="0" borderId="18" xfId="0" applyFont="1" applyBorder="1" applyAlignment="1">
      <alignment horizontal="center" vertical="center" shrinkToFit="1"/>
    </xf>
    <xf numFmtId="0" fontId="47" fillId="0" borderId="0" xfId="0" applyFont="1" applyAlignment="1">
      <alignment horizontal="right" vertical="top" shrinkToFit="1"/>
    </xf>
    <xf numFmtId="0" fontId="32" fillId="0" borderId="0" xfId="0" applyFont="1" applyAlignment="1">
      <alignment horizontal="left" vertical="center" wrapText="1" shrinkToFit="1"/>
    </xf>
    <xf numFmtId="0" fontId="13" fillId="0" borderId="8" xfId="0" applyFont="1" applyBorder="1" applyAlignment="1">
      <alignment horizontal="center" vertical="center" wrapText="1" shrinkToFit="1"/>
    </xf>
    <xf numFmtId="0" fontId="13" fillId="0" borderId="9" xfId="0" applyFont="1" applyBorder="1" applyAlignment="1">
      <alignment horizontal="center" vertical="center" wrapText="1" shrinkToFit="1"/>
    </xf>
    <xf numFmtId="0" fontId="13" fillId="0" borderId="3" xfId="0" applyFont="1" applyBorder="1" applyAlignment="1">
      <alignment horizontal="center" vertical="center" wrapText="1" shrinkToFit="1"/>
    </xf>
    <xf numFmtId="0" fontId="13" fillId="3" borderId="8" xfId="0" applyFont="1" applyFill="1" applyBorder="1" applyAlignment="1">
      <alignment horizontal="center" vertical="center" wrapText="1" shrinkToFit="1"/>
    </xf>
    <xf numFmtId="0" fontId="54" fillId="3" borderId="9" xfId="0" applyFont="1" applyFill="1" applyBorder="1" applyAlignment="1">
      <alignment horizontal="center" vertical="center" wrapText="1" shrinkToFit="1"/>
    </xf>
    <xf numFmtId="0" fontId="54" fillId="3" borderId="3" xfId="0" applyFont="1" applyFill="1" applyBorder="1" applyAlignment="1">
      <alignment horizontal="center" vertical="center" wrapText="1" shrinkToFit="1"/>
    </xf>
    <xf numFmtId="0" fontId="72" fillId="4" borderId="30" xfId="0" applyFont="1" applyFill="1" applyBorder="1" applyAlignment="1" applyProtection="1">
      <alignment horizontal="left" vertical="center" wrapText="1" shrinkToFit="1"/>
      <protection locked="0"/>
    </xf>
    <xf numFmtId="0" fontId="72" fillId="4" borderId="38" xfId="0" applyFont="1" applyFill="1" applyBorder="1" applyAlignment="1" applyProtection="1">
      <alignment horizontal="left" vertical="center" wrapText="1" shrinkToFit="1"/>
      <protection locked="0"/>
    </xf>
    <xf numFmtId="0" fontId="72" fillId="4" borderId="41" xfId="0" applyFont="1" applyFill="1" applyBorder="1" applyAlignment="1" applyProtection="1">
      <alignment horizontal="left" vertical="center" wrapText="1" shrinkToFit="1"/>
      <protection locked="0"/>
    </xf>
    <xf numFmtId="3" fontId="72" fillId="6" borderId="66" xfId="0" applyNumberFormat="1" applyFont="1" applyFill="1" applyBorder="1" applyAlignment="1">
      <alignment horizontal="right" vertical="center" shrinkToFit="1"/>
    </xf>
    <xf numFmtId="0" fontId="77" fillId="0" borderId="67" xfId="0" applyFont="1" applyBorder="1"/>
    <xf numFmtId="0" fontId="77" fillId="0" borderId="68" xfId="0" applyFont="1" applyBorder="1"/>
    <xf numFmtId="0" fontId="77" fillId="0" borderId="69" xfId="0" applyFont="1" applyBorder="1"/>
    <xf numFmtId="49" fontId="76" fillId="4" borderId="10" xfId="3" applyNumberFormat="1" applyFont="1" applyFill="1" applyBorder="1" applyAlignment="1" applyProtection="1">
      <alignment horizontal="left" vertical="center" shrinkToFit="1"/>
      <protection locked="0"/>
    </xf>
    <xf numFmtId="0" fontId="57" fillId="0" borderId="0" xfId="0" applyFont="1" applyAlignment="1">
      <alignment horizontal="left" vertical="center" shrinkToFit="1"/>
    </xf>
    <xf numFmtId="0" fontId="16" fillId="0" borderId="0" xfId="0" applyFont="1" applyAlignment="1">
      <alignment horizontal="right" vertical="center" shrinkToFit="1"/>
    </xf>
    <xf numFmtId="0" fontId="28" fillId="0" borderId="0" xfId="0" applyFont="1" applyAlignment="1">
      <alignment horizontal="right" vertical="center" shrinkToFit="1"/>
    </xf>
    <xf numFmtId="0" fontId="16" fillId="0" borderId="0" xfId="0" applyFont="1" applyAlignment="1" applyProtection="1">
      <alignment horizontal="center" vertical="center" shrinkToFit="1"/>
      <protection locked="0"/>
    </xf>
    <xf numFmtId="0" fontId="16" fillId="0" borderId="0" xfId="0" applyFont="1" applyAlignment="1" applyProtection="1">
      <alignment vertical="center" shrinkToFit="1"/>
      <protection locked="0"/>
    </xf>
    <xf numFmtId="0" fontId="69" fillId="4" borderId="0" xfId="0" applyFont="1" applyFill="1" applyAlignment="1" applyProtection="1">
      <alignment horizontal="center" vertical="center" shrinkToFit="1"/>
      <protection locked="0"/>
    </xf>
    <xf numFmtId="0" fontId="69" fillId="4" borderId="0" xfId="0" applyFont="1" applyFill="1" applyAlignment="1" applyProtection="1">
      <alignment vertical="center" shrinkToFit="1"/>
      <protection locked="0"/>
    </xf>
    <xf numFmtId="0" fontId="39" fillId="0" borderId="0" xfId="0" applyFont="1" applyAlignment="1">
      <alignment horizontal="center" vertical="center" wrapText="1" shrinkToFit="1"/>
    </xf>
    <xf numFmtId="0" fontId="10" fillId="3" borderId="35" xfId="0" applyFont="1" applyFill="1" applyBorder="1" applyAlignment="1" applyProtection="1">
      <alignment horizontal="center" vertical="center" wrapText="1" shrinkToFit="1"/>
      <protection locked="0"/>
    </xf>
    <xf numFmtId="0" fontId="10" fillId="3" borderId="44" xfId="0" applyFont="1" applyFill="1" applyBorder="1" applyAlignment="1" applyProtection="1">
      <alignment horizontal="center" vertical="center" wrapText="1" shrinkToFit="1"/>
      <protection locked="0"/>
    </xf>
    <xf numFmtId="0" fontId="40" fillId="0" borderId="8" xfId="0" applyFont="1" applyBorder="1" applyAlignment="1">
      <alignment horizontal="center" vertical="center" shrinkToFit="1"/>
    </xf>
    <xf numFmtId="0" fontId="40" fillId="0" borderId="9" xfId="0" applyFont="1" applyBorder="1" applyAlignment="1">
      <alignment horizontal="center" vertical="center" shrinkToFit="1"/>
    </xf>
    <xf numFmtId="0" fontId="40" fillId="0" borderId="3" xfId="0" applyFont="1" applyBorder="1" applyAlignment="1">
      <alignment horizontal="center" vertical="center" shrinkToFit="1"/>
    </xf>
    <xf numFmtId="0" fontId="11" fillId="3" borderId="30" xfId="0" applyFont="1" applyFill="1" applyBorder="1" applyAlignment="1">
      <alignment horizontal="center" vertical="center" wrapText="1" shrinkToFit="1"/>
    </xf>
    <xf numFmtId="0" fontId="11" fillId="3" borderId="41" xfId="0" applyFont="1" applyFill="1" applyBorder="1" applyAlignment="1">
      <alignment horizontal="center" vertical="center" wrapText="1" shrinkToFit="1"/>
    </xf>
    <xf numFmtId="0" fontId="72" fillId="4" borderId="39" xfId="0" applyFont="1" applyFill="1" applyBorder="1" applyAlignment="1" applyProtection="1">
      <alignment horizontal="left" vertical="center" wrapText="1" shrinkToFit="1"/>
      <protection locked="0"/>
    </xf>
    <xf numFmtId="0" fontId="70" fillId="4" borderId="38" xfId="0" applyFont="1" applyFill="1" applyBorder="1" applyAlignment="1" applyProtection="1">
      <alignment horizontal="left" vertical="center" wrapText="1" shrinkToFit="1"/>
      <protection locked="0"/>
    </xf>
    <xf numFmtId="0" fontId="70" fillId="4" borderId="41" xfId="0" applyFont="1" applyFill="1" applyBorder="1" applyAlignment="1" applyProtection="1">
      <alignment horizontal="left" vertical="center" wrapText="1" shrinkToFit="1"/>
      <protection locked="0"/>
    </xf>
    <xf numFmtId="0" fontId="72" fillId="4" borderId="31" xfId="0" applyFont="1" applyFill="1" applyBorder="1" applyAlignment="1" applyProtection="1">
      <alignment horizontal="left" vertical="center" wrapText="1" shrinkToFit="1"/>
      <protection locked="0"/>
    </xf>
    <xf numFmtId="0" fontId="71" fillId="4" borderId="40" xfId="0" applyFont="1" applyFill="1" applyBorder="1" applyAlignment="1" applyProtection="1">
      <alignment horizontal="left" vertical="center" wrapText="1" shrinkToFit="1"/>
      <protection locked="0"/>
    </xf>
    <xf numFmtId="0" fontId="71" fillId="4" borderId="46" xfId="0" applyFont="1" applyFill="1" applyBorder="1" applyAlignment="1" applyProtection="1">
      <alignment horizontal="left" vertical="center" wrapText="1" shrinkToFit="1"/>
      <protection locked="0"/>
    </xf>
    <xf numFmtId="49" fontId="72" fillId="4" borderId="9" xfId="0" applyNumberFormat="1" applyFont="1" applyFill="1" applyBorder="1" applyAlignment="1" applyProtection="1">
      <alignment horizontal="center" vertical="center" wrapText="1" shrinkToFit="1"/>
      <protection locked="0"/>
    </xf>
    <xf numFmtId="49" fontId="72" fillId="4" borderId="64" xfId="0" applyNumberFormat="1" applyFont="1" applyFill="1" applyBorder="1" applyAlignment="1" applyProtection="1">
      <alignment horizontal="center" vertical="center" wrapText="1" shrinkToFit="1"/>
      <protection locked="0"/>
    </xf>
    <xf numFmtId="49" fontId="72" fillId="4" borderId="63" xfId="0" applyNumberFormat="1" applyFont="1" applyFill="1" applyBorder="1" applyAlignment="1" applyProtection="1">
      <alignment horizontal="center" vertical="center" wrapText="1" shrinkToFit="1"/>
      <protection locked="0"/>
    </xf>
    <xf numFmtId="49" fontId="10" fillId="4" borderId="9" xfId="0" applyNumberFormat="1" applyFont="1" applyFill="1" applyBorder="1" applyAlignment="1" applyProtection="1">
      <alignment horizontal="center" vertical="center" wrapText="1" shrinkToFit="1"/>
      <protection locked="0"/>
    </xf>
    <xf numFmtId="49" fontId="10" fillId="4" borderId="3" xfId="0" applyNumberFormat="1" applyFont="1" applyFill="1" applyBorder="1" applyAlignment="1" applyProtection="1">
      <alignment horizontal="center" vertical="center" wrapText="1" shrinkToFit="1"/>
      <protection locked="0"/>
    </xf>
    <xf numFmtId="0" fontId="72" fillId="4" borderId="40" xfId="0" applyFont="1" applyFill="1" applyBorder="1" applyAlignment="1" applyProtection="1">
      <alignment horizontal="left" vertical="center" wrapText="1" shrinkToFit="1"/>
      <protection locked="0"/>
    </xf>
    <xf numFmtId="0" fontId="72" fillId="4" borderId="46" xfId="0" applyFont="1" applyFill="1" applyBorder="1" applyAlignment="1" applyProtection="1">
      <alignment horizontal="left" vertical="center" wrapText="1" shrinkToFit="1"/>
      <protection locked="0"/>
    </xf>
    <xf numFmtId="0" fontId="11" fillId="3" borderId="30" xfId="0" applyFont="1" applyFill="1" applyBorder="1" applyAlignment="1" applyProtection="1">
      <alignment horizontal="center" vertical="center" wrapText="1" shrinkToFit="1"/>
      <protection locked="0"/>
    </xf>
    <xf numFmtId="0" fontId="11" fillId="3" borderId="41" xfId="0" applyFont="1" applyFill="1" applyBorder="1" applyAlignment="1" applyProtection="1">
      <alignment horizontal="center" vertical="center" wrapText="1" shrinkToFit="1"/>
      <protection locked="0"/>
    </xf>
    <xf numFmtId="0" fontId="10" fillId="3" borderId="31" xfId="0" applyFont="1" applyFill="1" applyBorder="1" applyAlignment="1" applyProtection="1">
      <alignment horizontal="center" vertical="center" wrapText="1" shrinkToFit="1"/>
      <protection locked="0"/>
    </xf>
    <xf numFmtId="0" fontId="10" fillId="3" borderId="46" xfId="0" applyFont="1" applyFill="1" applyBorder="1" applyAlignment="1" applyProtection="1">
      <alignment horizontal="center" vertical="center" wrapText="1" shrinkToFit="1"/>
      <protection locked="0"/>
    </xf>
    <xf numFmtId="177" fontId="11" fillId="3" borderId="34" xfId="0" applyNumberFormat="1" applyFont="1" applyFill="1" applyBorder="1" applyAlignment="1" applyProtection="1">
      <alignment horizontal="center" vertical="center" wrapText="1" shrinkToFit="1"/>
      <protection locked="0"/>
    </xf>
    <xf numFmtId="177" fontId="11" fillId="3" borderId="42" xfId="0" applyNumberFormat="1" applyFont="1" applyFill="1" applyBorder="1" applyAlignment="1" applyProtection="1">
      <alignment horizontal="center" vertical="center" wrapText="1" shrinkToFit="1"/>
      <protection locked="0"/>
    </xf>
    <xf numFmtId="0" fontId="72" fillId="4" borderId="39" xfId="0" applyFont="1" applyFill="1" applyBorder="1" applyAlignment="1">
      <alignment horizontal="left" vertical="center" wrapText="1" shrinkToFit="1"/>
    </xf>
    <xf numFmtId="0" fontId="71" fillId="4" borderId="38" xfId="0" applyFont="1" applyFill="1" applyBorder="1" applyAlignment="1">
      <alignment horizontal="left" vertical="center" wrapText="1" shrinkToFit="1"/>
    </xf>
    <xf numFmtId="0" fontId="71" fillId="4" borderId="41" xfId="0" applyFont="1" applyFill="1" applyBorder="1" applyAlignment="1">
      <alignment horizontal="left" vertical="center" wrapText="1" shrinkToFit="1"/>
    </xf>
    <xf numFmtId="0" fontId="10" fillId="0" borderId="63" xfId="0" applyFont="1" applyBorder="1" applyAlignment="1" applyProtection="1">
      <alignment horizontal="center" vertical="center" wrapText="1" shrinkToFit="1"/>
      <protection locked="0"/>
    </xf>
    <xf numFmtId="0" fontId="10" fillId="0" borderId="9" xfId="0" applyFont="1" applyBorder="1" applyAlignment="1" applyProtection="1">
      <alignment horizontal="center" vertical="center" wrapText="1" shrinkToFit="1"/>
      <protection locked="0"/>
    </xf>
    <xf numFmtId="0" fontId="72" fillId="4" borderId="8" xfId="0" applyFont="1" applyFill="1" applyBorder="1" applyAlignment="1" applyProtection="1">
      <alignment horizontal="left" vertical="center" wrapText="1" shrinkToFit="1"/>
      <protection locked="0"/>
    </xf>
    <xf numFmtId="0" fontId="72" fillId="4" borderId="9" xfId="0" applyFont="1" applyFill="1" applyBorder="1" applyAlignment="1" applyProtection="1">
      <alignment horizontal="left" vertical="center" wrapText="1" shrinkToFit="1"/>
      <protection locked="0"/>
    </xf>
    <xf numFmtId="0" fontId="37" fillId="0" borderId="10" xfId="0" applyFont="1" applyBorder="1" applyAlignment="1">
      <alignment horizontal="center" vertical="center"/>
    </xf>
    <xf numFmtId="0" fontId="10" fillId="0" borderId="11" xfId="0" applyFont="1" applyBorder="1" applyAlignment="1">
      <alignment horizontal="center" vertical="center"/>
    </xf>
    <xf numFmtId="0" fontId="7" fillId="0" borderId="60" xfId="0" applyFont="1" applyBorder="1" applyAlignment="1">
      <alignment vertical="center" shrinkToFit="1"/>
    </xf>
    <xf numFmtId="0" fontId="7" fillId="0" borderId="61" xfId="0" applyFont="1" applyBorder="1" applyAlignment="1">
      <alignment vertical="center" shrinkToFit="1"/>
    </xf>
    <xf numFmtId="0" fontId="7" fillId="0" borderId="62" xfId="0" applyFont="1" applyBorder="1" applyAlignment="1">
      <alignment vertical="center" shrinkToFit="1"/>
    </xf>
    <xf numFmtId="0" fontId="37" fillId="0" borderId="57" xfId="0" applyFont="1" applyBorder="1" applyAlignment="1">
      <alignment horizontal="center" vertical="center" shrinkToFit="1"/>
    </xf>
    <xf numFmtId="0" fontId="37" fillId="0" borderId="58" xfId="0" applyFont="1" applyBorder="1" applyAlignment="1">
      <alignment horizontal="center" vertical="center" shrinkToFit="1"/>
    </xf>
    <xf numFmtId="0" fontId="17" fillId="0" borderId="0" xfId="0" applyFont="1" applyAlignment="1">
      <alignment horizontal="left" vertical="center"/>
    </xf>
    <xf numFmtId="0" fontId="27" fillId="0" borderId="0" xfId="0" applyFont="1" applyAlignment="1">
      <alignment horizontal="left" vertical="center" wrapText="1"/>
    </xf>
    <xf numFmtId="0" fontId="10" fillId="0" borderId="8" xfId="0" applyFont="1" applyBorder="1" applyAlignment="1">
      <alignment horizontal="center" vertical="center" textRotation="255" shrinkToFit="1"/>
    </xf>
    <xf numFmtId="0" fontId="10" fillId="0" borderId="8" xfId="0" applyFont="1" applyBorder="1" applyAlignment="1">
      <alignment vertical="center"/>
    </xf>
    <xf numFmtId="0" fontId="37" fillId="0" borderId="8" xfId="0" applyFont="1" applyBorder="1" applyAlignment="1">
      <alignment horizontal="center" vertical="center"/>
    </xf>
    <xf numFmtId="0" fontId="10" fillId="0" borderId="9" xfId="0" applyFont="1" applyBorder="1" applyAlignment="1">
      <alignment horizontal="center" vertical="center"/>
    </xf>
    <xf numFmtId="0" fontId="10" fillId="0" borderId="3" xfId="0" applyFont="1" applyBorder="1" applyAlignment="1">
      <alignment horizontal="center" vertical="center"/>
    </xf>
    <xf numFmtId="0" fontId="72" fillId="4" borderId="8" xfId="0" applyFont="1" applyFill="1" applyBorder="1" applyAlignment="1" applyProtection="1">
      <alignment vertical="center" shrinkToFit="1"/>
      <protection locked="0"/>
    </xf>
    <xf numFmtId="0" fontId="72" fillId="4" borderId="9" xfId="0" applyFont="1" applyFill="1" applyBorder="1" applyAlignment="1" applyProtection="1">
      <alignment vertical="center" shrinkToFit="1"/>
      <protection locked="0"/>
    </xf>
    <xf numFmtId="0" fontId="72" fillId="4" borderId="3" xfId="0" applyFont="1" applyFill="1" applyBorder="1" applyAlignment="1" applyProtection="1">
      <alignment vertical="center" shrinkToFit="1"/>
      <protection locked="0"/>
    </xf>
    <xf numFmtId="0" fontId="7" fillId="0" borderId="8" xfId="0" applyFont="1" applyBorder="1" applyAlignment="1">
      <alignment vertical="center" shrinkToFit="1"/>
    </xf>
    <xf numFmtId="0" fontId="7" fillId="0" borderId="9" xfId="0" applyFont="1" applyBorder="1" applyAlignment="1">
      <alignment vertical="center" shrinkToFit="1"/>
    </xf>
    <xf numFmtId="0" fontId="7" fillId="0" borderId="3" xfId="0" applyFont="1" applyBorder="1" applyAlignment="1">
      <alignment vertical="center" shrinkToFit="1"/>
    </xf>
    <xf numFmtId="0" fontId="37" fillId="0" borderId="8" xfId="0" applyFont="1" applyBorder="1" applyAlignment="1">
      <alignment vertical="center"/>
    </xf>
    <xf numFmtId="0" fontId="37" fillId="0" borderId="9" xfId="0" applyFont="1" applyBorder="1" applyAlignment="1">
      <alignment vertical="center"/>
    </xf>
    <xf numFmtId="0" fontId="37" fillId="0" borderId="3" xfId="0" applyFont="1" applyBorder="1" applyAlignment="1">
      <alignment vertical="center"/>
    </xf>
    <xf numFmtId="0" fontId="37" fillId="0" borderId="2" xfId="0" applyFont="1" applyBorder="1" applyAlignment="1">
      <alignment horizontal="center" vertical="center" shrinkToFit="1"/>
    </xf>
    <xf numFmtId="0" fontId="10" fillId="0" borderId="2" xfId="0" applyFont="1" applyBorder="1" applyAlignment="1">
      <alignment vertical="center" shrinkToFit="1"/>
    </xf>
    <xf numFmtId="0" fontId="72" fillId="4" borderId="2" xfId="0" applyFont="1" applyFill="1" applyBorder="1" applyAlignment="1" applyProtection="1">
      <alignment horizontal="left" vertical="center" shrinkToFit="1"/>
      <protection locked="0"/>
    </xf>
    <xf numFmtId="0" fontId="72" fillId="4" borderId="8" xfId="0" applyFont="1" applyFill="1" applyBorder="1" applyAlignment="1" applyProtection="1">
      <alignment horizontal="center" vertical="center"/>
      <protection locked="0"/>
    </xf>
    <xf numFmtId="0" fontId="72" fillId="4" borderId="3" xfId="0" applyFont="1" applyFill="1" applyBorder="1" applyAlignment="1" applyProtection="1">
      <alignment horizontal="center" vertical="center"/>
      <protection locked="0"/>
    </xf>
    <xf numFmtId="0" fontId="8" fillId="0" borderId="13" xfId="0" applyFont="1" applyBorder="1" applyAlignment="1">
      <alignment horizontal="left" wrapText="1" shrinkToFit="1"/>
    </xf>
    <xf numFmtId="0" fontId="37" fillId="0" borderId="8" xfId="0" applyFont="1" applyBorder="1" applyAlignment="1">
      <alignment horizontal="center" vertical="center" shrinkToFit="1"/>
    </xf>
    <xf numFmtId="0" fontId="10" fillId="0" borderId="9" xfId="0" applyFont="1" applyBorder="1" applyAlignment="1">
      <alignment horizontal="center" vertical="center" shrinkToFit="1"/>
    </xf>
    <xf numFmtId="0" fontId="10" fillId="0" borderId="3" xfId="0" applyFont="1" applyBorder="1" applyAlignment="1">
      <alignment horizontal="center" vertical="center" shrinkToFit="1"/>
    </xf>
    <xf numFmtId="0" fontId="42" fillId="0" borderId="0" xfId="0" applyFont="1" applyAlignment="1">
      <alignment horizontal="left" vertical="center" wrapText="1" shrinkToFit="1"/>
    </xf>
    <xf numFmtId="0" fontId="57" fillId="0" borderId="0" xfId="0" applyFont="1" applyAlignment="1">
      <alignment horizontal="left" vertical="center"/>
    </xf>
    <xf numFmtId="0" fontId="29" fillId="0" borderId="24" xfId="0" applyFont="1" applyBorder="1" applyAlignment="1">
      <alignment horizontal="left" wrapText="1"/>
    </xf>
    <xf numFmtId="0" fontId="29" fillId="0" borderId="25" xfId="0" applyFont="1" applyBorder="1" applyAlignment="1">
      <alignment horizontal="left" wrapText="1"/>
    </xf>
    <xf numFmtId="0" fontId="29" fillId="0" borderId="26" xfId="0" applyFont="1" applyBorder="1" applyAlignment="1">
      <alignment horizontal="left" wrapText="1"/>
    </xf>
    <xf numFmtId="0" fontId="29" fillId="0" borderId="0" xfId="0" applyFont="1" applyAlignment="1">
      <alignment horizontal="left" wrapText="1"/>
    </xf>
    <xf numFmtId="0" fontId="30" fillId="0" borderId="0" xfId="0" applyFont="1" applyAlignment="1">
      <alignment vertical="top" shrinkToFit="1"/>
    </xf>
    <xf numFmtId="0" fontId="72" fillId="4" borderId="8" xfId="0" applyNumberFormat="1" applyFont="1" applyFill="1" applyBorder="1" applyAlignment="1">
      <alignment horizontal="center" vertical="center"/>
    </xf>
    <xf numFmtId="0" fontId="72" fillId="4" borderId="9" xfId="0" applyFont="1" applyFill="1" applyBorder="1" applyAlignment="1">
      <alignment horizontal="center" vertical="center"/>
    </xf>
    <xf numFmtId="0" fontId="72" fillId="4" borderId="3" xfId="0" applyFont="1" applyFill="1" applyBorder="1" applyAlignment="1">
      <alignment horizontal="center" vertical="center"/>
    </xf>
    <xf numFmtId="0" fontId="10" fillId="3" borderId="10" xfId="0" applyFont="1" applyFill="1" applyBorder="1" applyAlignment="1" applyProtection="1">
      <alignment horizontal="center" vertical="center" wrapText="1" shrinkToFit="1"/>
      <protection locked="0"/>
    </xf>
    <xf numFmtId="0" fontId="10" fillId="3" borderId="29" xfId="0" applyFont="1" applyFill="1" applyBorder="1" applyAlignment="1" applyProtection="1">
      <alignment horizontal="center" vertical="center" wrapText="1" shrinkToFit="1"/>
      <protection locked="0"/>
    </xf>
    <xf numFmtId="0" fontId="10" fillId="3" borderId="12" xfId="0" applyFont="1" applyFill="1" applyBorder="1" applyAlignment="1" applyProtection="1">
      <alignment horizontal="center" vertical="center" wrapText="1" shrinkToFit="1"/>
      <protection locked="0"/>
    </xf>
    <xf numFmtId="0" fontId="10" fillId="3" borderId="18" xfId="0" applyFont="1" applyFill="1" applyBorder="1" applyAlignment="1" applyProtection="1">
      <alignment horizontal="center" vertical="center" wrapText="1" shrinkToFit="1"/>
      <protection locked="0"/>
    </xf>
    <xf numFmtId="0" fontId="35" fillId="0" borderId="0" xfId="0" applyFont="1" applyAlignment="1">
      <alignment horizontal="left" vertical="center" wrapText="1"/>
    </xf>
    <xf numFmtId="0" fontId="35" fillId="0" borderId="48" xfId="0" applyFont="1" applyBorder="1" applyAlignment="1">
      <alignment horizontal="left" vertical="center" wrapText="1"/>
    </xf>
    <xf numFmtId="0" fontId="53" fillId="3" borderId="8" xfId="0" applyFont="1" applyFill="1" applyBorder="1" applyAlignment="1">
      <alignment horizontal="center" vertical="center" wrapText="1"/>
    </xf>
    <xf numFmtId="0" fontId="11" fillId="3" borderId="9"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5" fillId="0" borderId="20" xfId="0" applyFont="1" applyBorder="1" applyAlignment="1">
      <alignment horizontal="left" vertical="center" wrapText="1"/>
    </xf>
    <xf numFmtId="0" fontId="5" fillId="0" borderId="23" xfId="0" applyFont="1" applyBorder="1" applyAlignment="1">
      <alignment horizontal="left" vertical="center" wrapText="1"/>
    </xf>
    <xf numFmtId="176" fontId="5" fillId="0" borderId="20" xfId="0" applyNumberFormat="1" applyFont="1" applyBorder="1" applyAlignment="1">
      <alignment horizontal="left" vertical="center" shrinkToFit="1"/>
    </xf>
    <xf numFmtId="176" fontId="5" fillId="0" borderId="23" xfId="0" applyNumberFormat="1" applyFont="1" applyBorder="1" applyAlignment="1">
      <alignment horizontal="left" vertical="center" shrinkToFit="1"/>
    </xf>
    <xf numFmtId="0" fontId="24" fillId="0" borderId="5" xfId="0" applyFont="1" applyBorder="1" applyAlignment="1">
      <alignment horizontal="center" vertical="center"/>
    </xf>
    <xf numFmtId="0" fontId="24" fillId="0" borderId="16" xfId="0" applyFont="1" applyBorder="1" applyAlignment="1">
      <alignment horizontal="center" vertical="center"/>
    </xf>
    <xf numFmtId="0" fontId="24" fillId="0" borderId="20" xfId="0" applyFont="1" applyBorder="1" applyAlignment="1">
      <alignment horizontal="center" vertical="center"/>
    </xf>
    <xf numFmtId="0" fontId="24" fillId="0" borderId="14" xfId="0" applyFont="1" applyBorder="1" applyAlignment="1">
      <alignment horizontal="center" vertical="center"/>
    </xf>
    <xf numFmtId="0" fontId="24" fillId="0" borderId="4" xfId="0" applyFont="1" applyBorder="1" applyAlignment="1">
      <alignment horizontal="center" vertical="center"/>
    </xf>
    <xf numFmtId="0" fontId="24" fillId="0" borderId="23" xfId="0" applyFont="1" applyBorder="1" applyAlignment="1">
      <alignment horizontal="center" vertical="center"/>
    </xf>
    <xf numFmtId="0" fontId="10" fillId="0" borderId="3" xfId="0" applyFont="1" applyBorder="1" applyAlignment="1" applyProtection="1">
      <alignment horizontal="center" vertical="center" wrapText="1" shrinkToFit="1"/>
      <protection locked="0"/>
    </xf>
    <xf numFmtId="0" fontId="72" fillId="4" borderId="63" xfId="0" applyFont="1" applyFill="1" applyBorder="1" applyAlignment="1" applyProtection="1">
      <alignment vertical="center" wrapText="1" shrinkToFit="1"/>
      <protection locked="0"/>
    </xf>
    <xf numFmtId="0" fontId="72" fillId="4" borderId="9" xfId="0" applyFont="1" applyFill="1" applyBorder="1" applyAlignment="1" applyProtection="1">
      <alignment vertical="center" wrapText="1" shrinkToFit="1"/>
      <protection locked="0"/>
    </xf>
    <xf numFmtId="0" fontId="24" fillId="0" borderId="5" xfId="0" applyFont="1" applyBorder="1" applyAlignment="1">
      <alignment horizontal="center" vertical="center" wrapText="1"/>
    </xf>
    <xf numFmtId="0" fontId="24" fillId="0" borderId="16"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14"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15" xfId="0" applyFont="1" applyBorder="1" applyAlignment="1">
      <alignment horizontal="center" vertical="center" wrapText="1"/>
    </xf>
    <xf numFmtId="49" fontId="74" fillId="4" borderId="50" xfId="0" applyNumberFormat="1" applyFont="1" applyFill="1" applyBorder="1" applyAlignment="1">
      <alignment horizontal="right" vertical="center" wrapText="1"/>
    </xf>
    <xf numFmtId="49" fontId="74" fillId="4" borderId="16" xfId="0" applyNumberFormat="1" applyFont="1" applyFill="1" applyBorder="1" applyAlignment="1">
      <alignment horizontal="right" vertical="center" wrapText="1"/>
    </xf>
    <xf numFmtId="49" fontId="74" fillId="4" borderId="51" xfId="0" applyNumberFormat="1" applyFont="1" applyFill="1" applyBorder="1" applyAlignment="1">
      <alignment horizontal="right" vertical="center" wrapText="1"/>
    </xf>
    <xf numFmtId="49" fontId="74" fillId="4" borderId="4" xfId="0" applyNumberFormat="1" applyFont="1" applyFill="1" applyBorder="1" applyAlignment="1">
      <alignment horizontal="right" vertical="center" wrapText="1"/>
    </xf>
    <xf numFmtId="0" fontId="72" fillId="4" borderId="2" xfId="0" applyFont="1" applyFill="1" applyBorder="1" applyAlignment="1">
      <alignment horizontal="left" vertical="center" wrapText="1" shrinkToFit="1"/>
    </xf>
    <xf numFmtId="0" fontId="22" fillId="0" borderId="19" xfId="0" applyFont="1" applyBorder="1" applyAlignment="1">
      <alignment horizontal="center" vertical="center" shrinkToFit="1"/>
    </xf>
    <xf numFmtId="0" fontId="22" fillId="0" borderId="17" xfId="0" applyFont="1" applyBorder="1" applyAlignment="1">
      <alignment horizontal="center" vertical="center" shrinkToFit="1"/>
    </xf>
    <xf numFmtId="0" fontId="22" fillId="0" borderId="21" xfId="0" applyFont="1" applyBorder="1" applyAlignment="1">
      <alignment horizontal="center" vertical="center" shrinkToFit="1"/>
    </xf>
    <xf numFmtId="0" fontId="46" fillId="2" borderId="7" xfId="0" applyFont="1" applyFill="1" applyBorder="1" applyAlignment="1">
      <alignment horizontal="left" vertical="center" shrinkToFit="1"/>
    </xf>
    <xf numFmtId="0" fontId="46" fillId="2" borderId="0" xfId="0" applyFont="1" applyFill="1" applyAlignment="1">
      <alignment horizontal="left" vertical="center" shrinkToFit="1"/>
    </xf>
    <xf numFmtId="0" fontId="30" fillId="0" borderId="0" xfId="0" applyFont="1" applyAlignment="1">
      <alignment vertical="center" shrinkToFit="1"/>
    </xf>
    <xf numFmtId="0" fontId="16" fillId="0" borderId="0" xfId="0" applyFont="1" applyAlignment="1">
      <alignment horizontal="center" vertical="center" shrinkToFit="1"/>
    </xf>
    <xf numFmtId="0" fontId="28" fillId="0" borderId="0" xfId="0" applyFont="1" applyAlignment="1">
      <alignment vertical="center" shrinkToFit="1"/>
    </xf>
    <xf numFmtId="0" fontId="66" fillId="6" borderId="66" xfId="0" applyFont="1" applyFill="1" applyBorder="1" applyAlignment="1">
      <alignment horizontal="center" vertical="center" shrinkToFit="1"/>
    </xf>
    <xf numFmtId="0" fontId="67" fillId="0" borderId="67" xfId="0" applyFont="1" applyBorder="1"/>
    <xf numFmtId="0" fontId="67" fillId="0" borderId="68" xfId="0" applyFont="1" applyBorder="1"/>
    <xf numFmtId="0" fontId="67" fillId="0" borderId="69" xfId="0" applyFont="1" applyBorder="1"/>
    <xf numFmtId="0" fontId="25" fillId="0" borderId="16" xfId="0" applyFont="1" applyBorder="1" applyAlignment="1">
      <alignment horizontal="center" vertical="center" shrinkToFit="1"/>
    </xf>
    <xf numFmtId="0" fontId="26" fillId="0" borderId="16" xfId="0" applyFont="1" applyBorder="1" applyAlignment="1">
      <alignment horizontal="center" vertical="center" shrinkToFit="1"/>
    </xf>
    <xf numFmtId="0" fontId="26" fillId="0" borderId="20" xfId="0" applyFont="1" applyBorder="1" applyAlignment="1">
      <alignment horizontal="center" vertical="center" shrinkToFit="1"/>
    </xf>
    <xf numFmtId="0" fontId="26" fillId="0" borderId="4" xfId="0" applyFont="1" applyBorder="1" applyAlignment="1">
      <alignment horizontal="center" vertical="center" shrinkToFit="1"/>
    </xf>
    <xf numFmtId="0" fontId="26" fillId="0" borderId="23" xfId="0" applyFont="1" applyBorder="1" applyAlignment="1">
      <alignment horizontal="center" vertical="center" shrinkToFit="1"/>
    </xf>
    <xf numFmtId="0" fontId="1" fillId="0" borderId="54" xfId="0" applyFont="1" applyBorder="1" applyAlignment="1" applyProtection="1">
      <alignment horizontal="center" vertical="center" shrinkToFit="1"/>
      <protection locked="0"/>
    </xf>
    <xf numFmtId="0" fontId="1" fillId="0" borderId="52" xfId="0" applyFont="1" applyBorder="1" applyAlignment="1" applyProtection="1">
      <alignment horizontal="center" vertical="center" shrinkToFit="1"/>
      <protection locked="0"/>
    </xf>
    <xf numFmtId="0" fontId="1" fillId="0" borderId="53" xfId="0" applyFont="1" applyBorder="1" applyAlignment="1" applyProtection="1">
      <alignment horizontal="center" vertical="center" shrinkToFit="1"/>
      <protection locked="0"/>
    </xf>
    <xf numFmtId="0" fontId="73" fillId="4" borderId="39" xfId="0" applyFont="1" applyFill="1" applyBorder="1" applyAlignment="1" applyProtection="1">
      <alignment horizontal="left" vertical="center" wrapText="1" shrinkToFit="1"/>
      <protection locked="0"/>
    </xf>
    <xf numFmtId="0" fontId="10" fillId="4" borderId="38" xfId="0" applyFont="1" applyFill="1" applyBorder="1" applyAlignment="1" applyProtection="1">
      <alignment horizontal="left" vertical="center" wrapText="1" shrinkToFit="1"/>
      <protection locked="0"/>
    </xf>
    <xf numFmtId="0" fontId="10" fillId="4" borderId="41" xfId="0" applyFont="1" applyFill="1" applyBorder="1" applyAlignment="1" applyProtection="1">
      <alignment horizontal="left" vertical="center" wrapText="1" shrinkToFit="1"/>
      <protection locked="0"/>
    </xf>
    <xf numFmtId="0" fontId="10" fillId="4" borderId="40" xfId="0" applyFont="1" applyFill="1" applyBorder="1" applyAlignment="1" applyProtection="1">
      <alignment horizontal="left" vertical="center" wrapText="1" shrinkToFit="1"/>
      <protection locked="0"/>
    </xf>
    <xf numFmtId="0" fontId="10" fillId="4" borderId="46" xfId="0" applyFont="1" applyFill="1" applyBorder="1" applyAlignment="1" applyProtection="1">
      <alignment horizontal="left" vertical="center" wrapText="1" shrinkToFit="1"/>
      <protection locked="0"/>
    </xf>
    <xf numFmtId="0" fontId="5" fillId="0" borderId="0" xfId="0" applyFont="1" applyAlignment="1">
      <alignment horizontal="center"/>
    </xf>
    <xf numFmtId="0" fontId="12" fillId="0" borderId="0" xfId="0" applyFont="1" applyAlignment="1">
      <alignment horizontal="right"/>
    </xf>
  </cellXfs>
  <cellStyles count="4">
    <cellStyle name="ハイパーリンク" xfId="3" builtinId="8"/>
    <cellStyle name="標準" xfId="0" builtinId="0"/>
    <cellStyle name="標準 2" xfId="1" xr:uid="{00000000-0005-0000-0000-000032000000}"/>
    <cellStyle name="標準 4" xfId="2" xr:uid="{6B9D7059-BD19-45A8-96BE-F99FE07C7353}"/>
  </cellStyles>
  <dxfs count="3">
    <dxf>
      <font>
        <color theme="0"/>
      </font>
      <fill>
        <patternFill patternType="none"/>
      </fill>
    </dxf>
    <dxf>
      <font>
        <color theme="0"/>
      </font>
      <fill>
        <patternFill patternType="none"/>
      </fill>
    </dxf>
    <dxf>
      <font>
        <color theme="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6</xdr:col>
      <xdr:colOff>396182</xdr:colOff>
      <xdr:row>11</xdr:row>
      <xdr:rowOff>19572</xdr:rowOff>
    </xdr:from>
    <xdr:to>
      <xdr:col>7</xdr:col>
      <xdr:colOff>402771</xdr:colOff>
      <xdr:row>15</xdr:row>
      <xdr:rowOff>119886</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2518896" y="3276215"/>
          <a:ext cx="432946" cy="408742"/>
        </a:xfrm>
        <a:prstGeom prst="rect">
          <a:avLst/>
        </a:prstGeom>
        <a:solidFill>
          <a:schemeClr val="accent1">
            <a:lumMod val="20000"/>
            <a:lumOff val="80000"/>
          </a:schemeClr>
        </a:solidFill>
        <a:ln>
          <a:solidFill>
            <a:schemeClr val="accent1">
              <a:lumMod val="20000"/>
              <a:lumOff val="8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kumimoji="1" lang="en-US" altLang="ja-JP" sz="1100"/>
        </a:p>
        <a:p>
          <a:pPr algn="l"/>
          <a:endParaRPr kumimoji="1" lang="ja-JP" altLang="en-US" sz="1100"/>
        </a:p>
      </xdr:txBody>
    </xdr:sp>
    <xdr:clientData/>
  </xdr:twoCellAnchor>
  <xdr:twoCellAnchor>
    <xdr:from>
      <xdr:col>36</xdr:col>
      <xdr:colOff>152399</xdr:colOff>
      <xdr:row>9</xdr:row>
      <xdr:rowOff>315686</xdr:rowOff>
    </xdr:from>
    <xdr:to>
      <xdr:col>37</xdr:col>
      <xdr:colOff>293913</xdr:colOff>
      <xdr:row>16</xdr:row>
      <xdr:rowOff>21772</xdr:rowOff>
    </xdr:to>
    <xdr:sp macro="" textlink="">
      <xdr:nvSpPr>
        <xdr:cNvPr id="3" name="テキスト ボックス 2">
          <a:extLst>
            <a:ext uri="{FF2B5EF4-FFF2-40B4-BE49-F238E27FC236}">
              <a16:creationId xmlns:a16="http://schemas.microsoft.com/office/drawing/2014/main" id="{9E8612EB-397E-974A-BC7E-6F6F87A436EE}"/>
            </a:ext>
          </a:extLst>
        </xdr:cNvPr>
        <xdr:cNvSpPr txBox="1"/>
      </xdr:nvSpPr>
      <xdr:spPr>
        <a:xfrm>
          <a:off x="14978742" y="3102429"/>
          <a:ext cx="457200" cy="6422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3600" b="0" i="0">
              <a:solidFill>
                <a:schemeClr val="dk1"/>
              </a:solidFill>
              <a:effectLst/>
              <a:latin typeface="+mn-lt"/>
              <a:ea typeface="+mn-ea"/>
              <a:cs typeface="+mn-cs"/>
            </a:rPr>
            <a:t>✔</a:t>
          </a:r>
          <a:endParaRPr kumimoji="1" lang="ja-JP" altLang="en-US" sz="3600"/>
        </a:p>
      </xdr:txBody>
    </xdr:sp>
    <xdr:clientData/>
  </xdr:twoCellAnchor>
  <xdr:oneCellAnchor>
    <xdr:from>
      <xdr:col>5</xdr:col>
      <xdr:colOff>199571</xdr:colOff>
      <xdr:row>16</xdr:row>
      <xdr:rowOff>408214</xdr:rowOff>
    </xdr:from>
    <xdr:ext cx="2219325" cy="1371600"/>
    <xdr:sp macro="" textlink="">
      <xdr:nvSpPr>
        <xdr:cNvPr id="4" name="Shape 9">
          <a:extLst>
            <a:ext uri="{FF2B5EF4-FFF2-40B4-BE49-F238E27FC236}">
              <a16:creationId xmlns:a16="http://schemas.microsoft.com/office/drawing/2014/main" id="{293A7FB6-D934-4FC9-8B67-3424C61188ED}"/>
            </a:ext>
          </a:extLst>
        </xdr:cNvPr>
        <xdr:cNvSpPr/>
      </xdr:nvSpPr>
      <xdr:spPr>
        <a:xfrm>
          <a:off x="1968500" y="4109357"/>
          <a:ext cx="2219325" cy="1371600"/>
        </a:xfrm>
        <a:prstGeom prst="wedgeRoundRectCallout">
          <a:avLst>
            <a:gd name="adj1" fmla="val -13862"/>
            <a:gd name="adj2" fmla="val -72332"/>
            <a:gd name="adj3" fmla="val 16667"/>
          </a:avLst>
        </a:prstGeom>
        <a:solidFill>
          <a:srgbClr val="FFF2CC"/>
        </a:solidFill>
        <a:ln w="38100" cap="flat" cmpd="sng">
          <a:solidFill>
            <a:srgbClr val="000000"/>
          </a:solidFill>
          <a:prstDash val="dash"/>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800">
              <a:solidFill>
                <a:srgbClr val="000000"/>
              </a:solidFill>
              <a:latin typeface="MS Gothic"/>
              <a:ea typeface="MS Gothic"/>
              <a:cs typeface="MS Gothic"/>
              <a:sym typeface="MS Gothic"/>
            </a:rPr>
            <a:t>誓約事項を確認の上、チェックボックスにチェックを入れてください。</a:t>
          </a:r>
          <a:endParaRPr sz="1400"/>
        </a:p>
      </xdr:txBody>
    </xdr:sp>
    <xdr:clientData fLocksWithSheet="0"/>
  </xdr:oneCellAnchor>
  <xdr:twoCellAnchor>
    <xdr:from>
      <xdr:col>6</xdr:col>
      <xdr:colOff>381000</xdr:colOff>
      <xdr:row>9</xdr:row>
      <xdr:rowOff>317500</xdr:rowOff>
    </xdr:from>
    <xdr:to>
      <xdr:col>7</xdr:col>
      <xdr:colOff>413657</xdr:colOff>
      <xdr:row>16</xdr:row>
      <xdr:rowOff>23586</xdr:rowOff>
    </xdr:to>
    <xdr:sp macro="" textlink="">
      <xdr:nvSpPr>
        <xdr:cNvPr id="5" name="テキスト ボックス 4">
          <a:extLst>
            <a:ext uri="{FF2B5EF4-FFF2-40B4-BE49-F238E27FC236}">
              <a16:creationId xmlns:a16="http://schemas.microsoft.com/office/drawing/2014/main" id="{757ACB89-E4FE-4C6E-82AB-254E95FC2A0F}"/>
            </a:ext>
          </a:extLst>
        </xdr:cNvPr>
        <xdr:cNvSpPr txBox="1"/>
      </xdr:nvSpPr>
      <xdr:spPr>
        <a:xfrm>
          <a:off x="2503714" y="3111500"/>
          <a:ext cx="459014" cy="6132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3600" b="0" i="0">
              <a:solidFill>
                <a:srgbClr val="FF0000"/>
              </a:solidFill>
              <a:effectLst/>
              <a:latin typeface="+mn-lt"/>
              <a:ea typeface="+mn-ea"/>
              <a:cs typeface="+mn-cs"/>
            </a:rPr>
            <a:t>✔</a:t>
          </a:r>
          <a:endParaRPr kumimoji="1" lang="ja-JP" altLang="en-US" sz="3600">
            <a:solidFill>
              <a:srgbClr val="FF0000"/>
            </a:solidFill>
          </a:endParaRPr>
        </a:p>
      </xdr:txBody>
    </xdr:sp>
    <xdr:clientData/>
  </xdr:twoCellAnchor>
  <xdr:oneCellAnchor>
    <xdr:from>
      <xdr:col>21</xdr:col>
      <xdr:colOff>244929</xdr:colOff>
      <xdr:row>22</xdr:row>
      <xdr:rowOff>290286</xdr:rowOff>
    </xdr:from>
    <xdr:ext cx="3381375" cy="1088571"/>
    <xdr:sp macro="" textlink="">
      <xdr:nvSpPr>
        <xdr:cNvPr id="6" name="Shape 13">
          <a:extLst>
            <a:ext uri="{FF2B5EF4-FFF2-40B4-BE49-F238E27FC236}">
              <a16:creationId xmlns:a16="http://schemas.microsoft.com/office/drawing/2014/main" id="{7CB6C408-EFA4-449E-9B02-7CADD0E785EB}"/>
            </a:ext>
          </a:extLst>
        </xdr:cNvPr>
        <xdr:cNvSpPr/>
      </xdr:nvSpPr>
      <xdr:spPr>
        <a:xfrm>
          <a:off x="8763000" y="6640286"/>
          <a:ext cx="3381375" cy="1088571"/>
        </a:xfrm>
        <a:prstGeom prst="wedgeRoundRectCallout">
          <a:avLst>
            <a:gd name="adj1" fmla="val -58794"/>
            <a:gd name="adj2" fmla="val 12231"/>
            <a:gd name="adj3" fmla="val 16667"/>
          </a:avLst>
        </a:prstGeom>
        <a:solidFill>
          <a:srgbClr val="FFF2CC"/>
        </a:solidFill>
        <a:ln w="38100" cap="flat" cmpd="sng">
          <a:solidFill>
            <a:srgbClr val="000000"/>
          </a:solidFill>
          <a:prstDash val="dash"/>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800">
              <a:solidFill>
                <a:srgbClr val="000000"/>
              </a:solidFill>
              <a:latin typeface="MS Gothic"/>
              <a:ea typeface="MS Gothic"/>
              <a:cs typeface="MS Gothic"/>
              <a:sym typeface="MS Gothic"/>
            </a:rPr>
            <a:t>施設・事業所名ではなく、事業者（法人等）の正式名称を記入してください。</a:t>
          </a:r>
          <a:endParaRPr sz="1400"/>
        </a:p>
      </xdr:txBody>
    </xdr:sp>
    <xdr:clientData fLocksWithSheet="0"/>
  </xdr:oneCellAnchor>
  <xdr:oneCellAnchor>
    <xdr:from>
      <xdr:col>27</xdr:col>
      <xdr:colOff>172358</xdr:colOff>
      <xdr:row>18</xdr:row>
      <xdr:rowOff>0</xdr:rowOff>
    </xdr:from>
    <xdr:ext cx="3495675" cy="729342"/>
    <xdr:sp macro="" textlink="">
      <xdr:nvSpPr>
        <xdr:cNvPr id="7" name="Shape 12">
          <a:extLst>
            <a:ext uri="{FF2B5EF4-FFF2-40B4-BE49-F238E27FC236}">
              <a16:creationId xmlns:a16="http://schemas.microsoft.com/office/drawing/2014/main" id="{D04382F1-D5D4-4D97-AFBC-72FFB0110804}"/>
            </a:ext>
          </a:extLst>
        </xdr:cNvPr>
        <xdr:cNvSpPr/>
      </xdr:nvSpPr>
      <xdr:spPr>
        <a:xfrm>
          <a:off x="11248572" y="5379358"/>
          <a:ext cx="3495675" cy="729342"/>
        </a:xfrm>
        <a:prstGeom prst="wedgeRoundRectCallout">
          <a:avLst>
            <a:gd name="adj1" fmla="val 25370"/>
            <a:gd name="adj2" fmla="val 80431"/>
            <a:gd name="adj3" fmla="val 16667"/>
          </a:avLst>
        </a:prstGeom>
        <a:solidFill>
          <a:srgbClr val="FFF2CC"/>
        </a:solidFill>
        <a:ln w="38100" cap="flat" cmpd="sng">
          <a:solidFill>
            <a:srgbClr val="000000"/>
          </a:solidFill>
          <a:prstDash val="dash"/>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800">
              <a:solidFill>
                <a:srgbClr val="000000"/>
              </a:solidFill>
              <a:latin typeface="MS Gothic"/>
              <a:ea typeface="MS Gothic"/>
              <a:cs typeface="MS Gothic"/>
              <a:sym typeface="MS Gothic"/>
            </a:rPr>
            <a:t>法人で申請する場合は「１」を</a:t>
          </a:r>
          <a:r>
            <a:rPr lang="ja-JP" altLang="en-US" sz="1800">
              <a:solidFill>
                <a:srgbClr val="000000"/>
              </a:solidFill>
              <a:latin typeface="MS Gothic"/>
              <a:ea typeface="MS Gothic"/>
              <a:cs typeface="MS Gothic"/>
              <a:sym typeface="MS Gothic"/>
            </a:rPr>
            <a:t>選択</a:t>
          </a:r>
          <a:r>
            <a:rPr lang="en-US" sz="1800">
              <a:solidFill>
                <a:srgbClr val="000000"/>
              </a:solidFill>
              <a:latin typeface="MS Gothic"/>
              <a:ea typeface="MS Gothic"/>
              <a:cs typeface="MS Gothic"/>
              <a:sym typeface="MS Gothic"/>
            </a:rPr>
            <a:t>してください。</a:t>
          </a:r>
          <a:endParaRPr sz="1400"/>
        </a:p>
      </xdr:txBody>
    </xdr:sp>
    <xdr:clientData fLocksWithSheet="0"/>
  </xdr:oneCellAnchor>
  <xdr:oneCellAnchor>
    <xdr:from>
      <xdr:col>27</xdr:col>
      <xdr:colOff>108857</xdr:colOff>
      <xdr:row>28</xdr:row>
      <xdr:rowOff>1016001</xdr:rowOff>
    </xdr:from>
    <xdr:ext cx="2419350" cy="1326696"/>
    <xdr:sp macro="" textlink="">
      <xdr:nvSpPr>
        <xdr:cNvPr id="8" name="Shape 11">
          <a:extLst>
            <a:ext uri="{FF2B5EF4-FFF2-40B4-BE49-F238E27FC236}">
              <a16:creationId xmlns:a16="http://schemas.microsoft.com/office/drawing/2014/main" id="{A8410677-36B3-4887-A778-022FE7D2CACC}"/>
            </a:ext>
          </a:extLst>
        </xdr:cNvPr>
        <xdr:cNvSpPr/>
      </xdr:nvSpPr>
      <xdr:spPr>
        <a:xfrm>
          <a:off x="11185071" y="11457215"/>
          <a:ext cx="2419350" cy="1326696"/>
        </a:xfrm>
        <a:prstGeom prst="wedgeRoundRectCallout">
          <a:avLst>
            <a:gd name="adj1" fmla="val -33788"/>
            <a:gd name="adj2" fmla="val -73138"/>
            <a:gd name="adj3" fmla="val 16667"/>
          </a:avLst>
        </a:prstGeom>
        <a:solidFill>
          <a:srgbClr val="FFF2CC"/>
        </a:solidFill>
        <a:ln w="38100" cap="flat" cmpd="sng">
          <a:solidFill>
            <a:srgbClr val="000000"/>
          </a:solidFill>
          <a:prstDash val="dash"/>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800">
              <a:solidFill>
                <a:srgbClr val="000000"/>
              </a:solidFill>
              <a:latin typeface="MS Gothic"/>
              <a:ea typeface="MS Gothic"/>
              <a:cs typeface="MS Gothic"/>
              <a:sym typeface="MS Gothic"/>
            </a:rPr>
            <a:t>施設の所在地ではなく、法人本部の所在地を記入してください。</a:t>
          </a:r>
          <a:endParaRPr sz="1400"/>
        </a:p>
      </xdr:txBody>
    </xdr:sp>
    <xdr:clientData fLocksWithSheet="0"/>
  </xdr:oneCellAnchor>
  <xdr:oneCellAnchor>
    <xdr:from>
      <xdr:col>20</xdr:col>
      <xdr:colOff>90715</xdr:colOff>
      <xdr:row>31</xdr:row>
      <xdr:rowOff>99785</xdr:rowOff>
    </xdr:from>
    <xdr:ext cx="3381375" cy="847725"/>
    <xdr:sp macro="" textlink="">
      <xdr:nvSpPr>
        <xdr:cNvPr id="9" name="Shape 14">
          <a:extLst>
            <a:ext uri="{FF2B5EF4-FFF2-40B4-BE49-F238E27FC236}">
              <a16:creationId xmlns:a16="http://schemas.microsoft.com/office/drawing/2014/main" id="{F39D500C-E292-43F6-A9AD-88494BFE0F3E}"/>
            </a:ext>
          </a:extLst>
        </xdr:cNvPr>
        <xdr:cNvSpPr/>
      </xdr:nvSpPr>
      <xdr:spPr>
        <a:xfrm>
          <a:off x="8182429" y="13090071"/>
          <a:ext cx="3381375" cy="847725"/>
        </a:xfrm>
        <a:prstGeom prst="wedgeRoundRectCallout">
          <a:avLst>
            <a:gd name="adj1" fmla="val 3206"/>
            <a:gd name="adj2" fmla="val -43683"/>
            <a:gd name="adj3" fmla="val 16667"/>
          </a:avLst>
        </a:prstGeom>
        <a:solidFill>
          <a:srgbClr val="FFF2CC"/>
        </a:solidFill>
        <a:ln w="38100" cap="flat" cmpd="sng">
          <a:solidFill>
            <a:srgbClr val="000000"/>
          </a:solidFill>
          <a:prstDash val="dash"/>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800">
              <a:solidFill>
                <a:srgbClr val="000000"/>
              </a:solidFill>
              <a:latin typeface="MS Gothic"/>
              <a:ea typeface="MS Gothic"/>
              <a:cs typeface="MS Gothic"/>
              <a:sym typeface="MS Gothic"/>
            </a:rPr>
            <a:t>「様式第１別紙」についても記入</a:t>
          </a:r>
          <a:r>
            <a:rPr lang="ja-JP" altLang="en-US" sz="1800">
              <a:solidFill>
                <a:srgbClr val="000000"/>
              </a:solidFill>
              <a:latin typeface="MS Gothic"/>
              <a:ea typeface="MS Gothic"/>
              <a:cs typeface="MS Gothic"/>
              <a:sym typeface="MS Gothic"/>
            </a:rPr>
            <a:t>して</a:t>
          </a:r>
          <a:r>
            <a:rPr lang="en-US" sz="1800">
              <a:solidFill>
                <a:srgbClr val="000000"/>
              </a:solidFill>
              <a:latin typeface="MS Gothic"/>
              <a:ea typeface="MS Gothic"/>
              <a:cs typeface="MS Gothic"/>
              <a:sym typeface="MS Gothic"/>
            </a:rPr>
            <a:t>ください。</a:t>
          </a:r>
          <a:endParaRPr sz="1400"/>
        </a:p>
      </xdr:txBody>
    </xdr:sp>
    <xdr:clientData fLocksWithSheet="0"/>
  </xdr:oneCellAnchor>
  <xdr:oneCellAnchor>
    <xdr:from>
      <xdr:col>25</xdr:col>
      <xdr:colOff>263071</xdr:colOff>
      <xdr:row>36</xdr:row>
      <xdr:rowOff>117929</xdr:rowOff>
    </xdr:from>
    <xdr:ext cx="3476625" cy="1042307"/>
    <xdr:sp macro="" textlink="">
      <xdr:nvSpPr>
        <xdr:cNvPr id="10" name="Shape 15">
          <a:extLst>
            <a:ext uri="{FF2B5EF4-FFF2-40B4-BE49-F238E27FC236}">
              <a16:creationId xmlns:a16="http://schemas.microsoft.com/office/drawing/2014/main" id="{28A43E47-70EB-4A56-AB34-FBFAF9EE0688}"/>
            </a:ext>
          </a:extLst>
        </xdr:cNvPr>
        <xdr:cNvSpPr/>
      </xdr:nvSpPr>
      <xdr:spPr>
        <a:xfrm>
          <a:off x="10486571" y="15403286"/>
          <a:ext cx="3476625" cy="1042307"/>
        </a:xfrm>
        <a:prstGeom prst="wedgeRoundRectCallout">
          <a:avLst>
            <a:gd name="adj1" fmla="val 26236"/>
            <a:gd name="adj2" fmla="val 81416"/>
            <a:gd name="adj3" fmla="val 16667"/>
          </a:avLst>
        </a:prstGeom>
        <a:solidFill>
          <a:srgbClr val="FFF2CC"/>
        </a:solidFill>
        <a:ln w="38100" cap="flat" cmpd="sng">
          <a:solidFill>
            <a:srgbClr val="000000"/>
          </a:solidFill>
          <a:prstDash val="dash"/>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800">
              <a:solidFill>
                <a:srgbClr val="000000"/>
              </a:solidFill>
              <a:latin typeface="MS Gothic"/>
              <a:ea typeface="MS Gothic"/>
              <a:cs typeface="MS Gothic"/>
              <a:sym typeface="MS Gothic"/>
            </a:rPr>
            <a:t>「様式第１別紙」の金額と一致していることを必ず確認してください。</a:t>
          </a:r>
          <a:endParaRPr sz="1400"/>
        </a:p>
      </xdr:txBody>
    </xdr:sp>
    <xdr:clientData fLocksWithSheet="0"/>
  </xdr:oneCellAnchor>
  <xdr:oneCellAnchor>
    <xdr:from>
      <xdr:col>12</xdr:col>
      <xdr:colOff>399143</xdr:colOff>
      <xdr:row>51</xdr:row>
      <xdr:rowOff>108858</xdr:rowOff>
    </xdr:from>
    <xdr:ext cx="3238500" cy="1091293"/>
    <xdr:sp macro="" textlink="">
      <xdr:nvSpPr>
        <xdr:cNvPr id="11" name="Shape 10">
          <a:extLst>
            <a:ext uri="{FF2B5EF4-FFF2-40B4-BE49-F238E27FC236}">
              <a16:creationId xmlns:a16="http://schemas.microsoft.com/office/drawing/2014/main" id="{48E848E8-3E4D-48BF-BB5B-63C3683CA7AD}"/>
            </a:ext>
          </a:extLst>
        </xdr:cNvPr>
        <xdr:cNvSpPr/>
      </xdr:nvSpPr>
      <xdr:spPr>
        <a:xfrm>
          <a:off x="5080000" y="20973144"/>
          <a:ext cx="3238500" cy="1091293"/>
        </a:xfrm>
        <a:prstGeom prst="wedgeRoundRectCallout">
          <a:avLst>
            <a:gd name="adj1" fmla="val -49252"/>
            <a:gd name="adj2" fmla="val -24674"/>
            <a:gd name="adj3" fmla="val 16667"/>
          </a:avLst>
        </a:prstGeom>
        <a:solidFill>
          <a:srgbClr val="FFF2CC"/>
        </a:solidFill>
        <a:ln w="38100" cap="flat" cmpd="sng">
          <a:solidFill>
            <a:srgbClr val="000000"/>
          </a:solidFill>
          <a:prstDash val="dash"/>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800">
              <a:solidFill>
                <a:srgbClr val="000000"/>
              </a:solidFill>
              <a:latin typeface="MS Gothic"/>
              <a:ea typeface="MS Gothic"/>
              <a:cs typeface="MS Gothic"/>
              <a:sym typeface="MS Gothic"/>
            </a:rPr>
            <a:t>原則、申請者（法人の場合は法人名義）の口座情報を記入してください。</a:t>
          </a:r>
          <a:endParaRPr sz="1400"/>
        </a:p>
      </xdr:txBody>
    </xdr:sp>
    <xdr:clientData fLocksWithSheet="0"/>
  </xdr:oneCellAnchor>
  <xdr:oneCellAnchor>
    <xdr:from>
      <xdr:col>25</xdr:col>
      <xdr:colOff>317499</xdr:colOff>
      <xdr:row>47</xdr:row>
      <xdr:rowOff>54430</xdr:rowOff>
    </xdr:from>
    <xdr:ext cx="3648075" cy="2020661"/>
    <xdr:sp macro="" textlink="">
      <xdr:nvSpPr>
        <xdr:cNvPr id="12" name="Shape 8">
          <a:extLst>
            <a:ext uri="{FF2B5EF4-FFF2-40B4-BE49-F238E27FC236}">
              <a16:creationId xmlns:a16="http://schemas.microsoft.com/office/drawing/2014/main" id="{B5DF62E8-B582-474A-AF86-1FB3AB63DEA3}"/>
            </a:ext>
          </a:extLst>
        </xdr:cNvPr>
        <xdr:cNvSpPr/>
      </xdr:nvSpPr>
      <xdr:spPr>
        <a:xfrm>
          <a:off x="10540999" y="18850430"/>
          <a:ext cx="3648075" cy="2020661"/>
        </a:xfrm>
        <a:prstGeom prst="roundRect">
          <a:avLst>
            <a:gd name="adj" fmla="val 16667"/>
          </a:avLst>
        </a:prstGeom>
        <a:solidFill>
          <a:srgbClr val="FFF2CC"/>
        </a:solidFill>
        <a:ln w="38100" cap="flat" cmpd="sng">
          <a:solidFill>
            <a:srgbClr val="000000"/>
          </a:solidFill>
          <a:prstDash val="dash"/>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800">
              <a:solidFill>
                <a:srgbClr val="000000"/>
              </a:solidFill>
              <a:latin typeface="MS Gothic"/>
              <a:ea typeface="MS Gothic"/>
              <a:cs typeface="MS Gothic"/>
              <a:sym typeface="MS Gothic"/>
            </a:rPr>
            <a:t>申請者名と振込先情報の口座名義が異なる場合は、委任事項を記入してください。記入する場合は、受任者の情報と振込先の情報が一致しているか確認してください。</a:t>
          </a:r>
          <a:endParaRPr sz="1400"/>
        </a:p>
      </xdr:txBody>
    </xdr:sp>
    <xdr:clientData fLocksWithSheet="0"/>
  </xdr:oneCellAnchor>
  <xdr:oneCellAnchor>
    <xdr:from>
      <xdr:col>17</xdr:col>
      <xdr:colOff>412103</xdr:colOff>
      <xdr:row>29</xdr:row>
      <xdr:rowOff>101081</xdr:rowOff>
    </xdr:from>
    <xdr:ext cx="3381375" cy="987490"/>
    <xdr:sp macro="" textlink="">
      <xdr:nvSpPr>
        <xdr:cNvPr id="13" name="Shape 14">
          <a:extLst>
            <a:ext uri="{FF2B5EF4-FFF2-40B4-BE49-F238E27FC236}">
              <a16:creationId xmlns:a16="http://schemas.microsoft.com/office/drawing/2014/main" id="{DF7B35D8-2B44-4937-A57C-DBA598452241}"/>
            </a:ext>
          </a:extLst>
        </xdr:cNvPr>
        <xdr:cNvSpPr/>
      </xdr:nvSpPr>
      <xdr:spPr>
        <a:xfrm>
          <a:off x="7215674" y="11554408"/>
          <a:ext cx="3381375" cy="987490"/>
        </a:xfrm>
        <a:prstGeom prst="wedgeRoundRectCallout">
          <a:avLst>
            <a:gd name="adj1" fmla="val 3206"/>
            <a:gd name="adj2" fmla="val -43683"/>
            <a:gd name="adj3" fmla="val 16667"/>
          </a:avLst>
        </a:prstGeom>
        <a:solidFill>
          <a:srgbClr val="FFF2CC"/>
        </a:solidFill>
        <a:ln w="38100" cap="flat" cmpd="sng">
          <a:solidFill>
            <a:srgbClr val="000000"/>
          </a:solidFill>
          <a:prstDash val="dash"/>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altLang="ja-JP" sz="1800">
              <a:solidFill>
                <a:srgbClr val="000000"/>
              </a:solidFill>
              <a:latin typeface="MS Gothic"/>
              <a:ea typeface="MS Gothic"/>
              <a:cs typeface="MS Gothic"/>
              <a:sym typeface="MS Gothic"/>
            </a:rPr>
            <a:t>※</a:t>
          </a:r>
          <a:r>
            <a:rPr lang="ja-JP" altLang="en-US" sz="1800">
              <a:solidFill>
                <a:srgbClr val="000000"/>
              </a:solidFill>
              <a:latin typeface="MS Gothic"/>
              <a:ea typeface="MS Gothic"/>
              <a:cs typeface="MS Gothic"/>
              <a:sym typeface="MS Gothic"/>
            </a:rPr>
            <a:t>ハイフン</a:t>
          </a:r>
          <a:r>
            <a:rPr lang="en-US" altLang="ja-JP" sz="1800">
              <a:solidFill>
                <a:srgbClr val="000000"/>
              </a:solidFill>
              <a:latin typeface="MS Gothic"/>
              <a:ea typeface="MS Gothic"/>
              <a:cs typeface="MS Gothic"/>
              <a:sym typeface="MS Gothic"/>
            </a:rPr>
            <a:t>(-)</a:t>
          </a:r>
          <a:r>
            <a:rPr lang="ja-JP" altLang="en-US" sz="1800">
              <a:solidFill>
                <a:srgbClr val="000000"/>
              </a:solidFill>
              <a:latin typeface="MS Gothic"/>
              <a:ea typeface="MS Gothic"/>
              <a:cs typeface="MS Gothic"/>
              <a:sym typeface="MS Gothic"/>
            </a:rPr>
            <a:t>等で省略せず、丁目・番地・号までご記入ください。</a:t>
          </a:r>
          <a:endParaRPr sz="1400"/>
        </a:p>
      </xdr:txBody>
    </xdr:sp>
    <xdr:clientData fLocksWithSheet="0"/>
  </xdr:oneCellAnchor>
</xdr:wsDr>
</file>

<file path=xl/drawings/drawing2.xml><?xml version="1.0" encoding="utf-8"?>
<xdr:wsDr xmlns:xdr="http://schemas.openxmlformats.org/drawingml/2006/spreadsheetDrawing" xmlns:a="http://schemas.openxmlformats.org/drawingml/2006/main">
  <xdr:twoCellAnchor>
    <xdr:from>
      <xdr:col>7</xdr:col>
      <xdr:colOff>0</xdr:colOff>
      <xdr:row>3</xdr:row>
      <xdr:rowOff>6350</xdr:rowOff>
    </xdr:from>
    <xdr:to>
      <xdr:col>8</xdr:col>
      <xdr:colOff>0</xdr:colOff>
      <xdr:row>3</xdr:row>
      <xdr:rowOff>6350</xdr:rowOff>
    </xdr:to>
    <xdr:cxnSp macro="">
      <xdr:nvCxnSpPr>
        <xdr:cNvPr id="3" name="直線コネクタ 2">
          <a:extLst>
            <a:ext uri="{FF2B5EF4-FFF2-40B4-BE49-F238E27FC236}">
              <a16:creationId xmlns:a16="http://schemas.microsoft.com/office/drawing/2014/main" id="{00000000-0008-0000-0100-000003000000}"/>
            </a:ext>
          </a:extLst>
        </xdr:cNvPr>
        <xdr:cNvCxnSpPr/>
      </xdr:nvCxnSpPr>
      <xdr:spPr>
        <a:xfrm>
          <a:off x="12096750" y="889000"/>
          <a:ext cx="3105150" cy="0"/>
        </a:xfrm>
        <a:prstGeom prst="line">
          <a:avLst/>
        </a:prstGeom>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0</xdr:colOff>
      <xdr:row>0</xdr:row>
      <xdr:rowOff>126999</xdr:rowOff>
    </xdr:from>
    <xdr:ext cx="2619375" cy="1140279"/>
    <xdr:sp macro="" textlink="">
      <xdr:nvSpPr>
        <xdr:cNvPr id="2" name="Shape 17">
          <a:extLst>
            <a:ext uri="{FF2B5EF4-FFF2-40B4-BE49-F238E27FC236}">
              <a16:creationId xmlns:a16="http://schemas.microsoft.com/office/drawing/2014/main" id="{EC68FDE9-A887-46F1-AAED-0B408E674880}"/>
            </a:ext>
          </a:extLst>
        </xdr:cNvPr>
        <xdr:cNvSpPr/>
      </xdr:nvSpPr>
      <xdr:spPr>
        <a:xfrm>
          <a:off x="145143" y="126999"/>
          <a:ext cx="2619375" cy="1140279"/>
        </a:xfrm>
        <a:prstGeom prst="roundRect">
          <a:avLst>
            <a:gd name="adj" fmla="val 16667"/>
          </a:avLst>
        </a:prstGeom>
        <a:solidFill>
          <a:srgbClr val="FFF2CC"/>
        </a:solidFill>
        <a:ln w="38100" cap="flat" cmpd="sng">
          <a:solidFill>
            <a:srgbClr val="000000"/>
          </a:solidFill>
          <a:prstDash val="dash"/>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ja-JP" altLang="en-US" sz="1800">
              <a:solidFill>
                <a:srgbClr val="000000"/>
              </a:solidFill>
              <a:latin typeface="MS Gothic"/>
              <a:ea typeface="MS Gothic"/>
              <a:cs typeface="MS Gothic"/>
              <a:sym typeface="MS Gothic"/>
            </a:rPr>
            <a:t>申請</a:t>
          </a:r>
          <a:r>
            <a:rPr lang="en-US" sz="1800">
              <a:solidFill>
                <a:srgbClr val="000000"/>
              </a:solidFill>
              <a:latin typeface="MS Gothic"/>
              <a:ea typeface="MS Gothic"/>
              <a:cs typeface="MS Gothic"/>
              <a:sym typeface="MS Gothic"/>
            </a:rPr>
            <a:t>施設が２施設以上ある場合は、本様式を作成してください。</a:t>
          </a:r>
          <a:endParaRPr sz="1400"/>
        </a:p>
      </xdr:txBody>
    </xdr:sp>
    <xdr:clientData fLocksWithSheet="0"/>
  </xdr:oneCellAnchor>
  <xdr:oneCellAnchor>
    <xdr:from>
      <xdr:col>2</xdr:col>
      <xdr:colOff>18143</xdr:colOff>
      <xdr:row>9</xdr:row>
      <xdr:rowOff>344713</xdr:rowOff>
    </xdr:from>
    <xdr:ext cx="3171825" cy="1025978"/>
    <xdr:sp macro="" textlink="">
      <xdr:nvSpPr>
        <xdr:cNvPr id="4" name="Shape 16">
          <a:extLst>
            <a:ext uri="{FF2B5EF4-FFF2-40B4-BE49-F238E27FC236}">
              <a16:creationId xmlns:a16="http://schemas.microsoft.com/office/drawing/2014/main" id="{EEA36461-CEF8-40CF-8118-F0F2FDCFCA2F}"/>
            </a:ext>
          </a:extLst>
        </xdr:cNvPr>
        <xdr:cNvSpPr/>
      </xdr:nvSpPr>
      <xdr:spPr>
        <a:xfrm>
          <a:off x="671286" y="4263570"/>
          <a:ext cx="3171825" cy="1025978"/>
        </a:xfrm>
        <a:prstGeom prst="wedgeRoundRectCallout">
          <a:avLst>
            <a:gd name="adj1" fmla="val -28157"/>
            <a:gd name="adj2" fmla="val -80567"/>
            <a:gd name="adj3" fmla="val 16667"/>
          </a:avLst>
        </a:prstGeom>
        <a:solidFill>
          <a:srgbClr val="FFF2CC"/>
        </a:solidFill>
        <a:ln w="38100" cap="flat" cmpd="sng">
          <a:solidFill>
            <a:srgbClr val="000000"/>
          </a:solidFill>
          <a:prstDash val="dash"/>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800">
              <a:solidFill>
                <a:srgbClr val="000000"/>
              </a:solidFill>
              <a:latin typeface="MS Gothic"/>
              <a:ea typeface="MS Gothic"/>
              <a:cs typeface="MS Gothic"/>
              <a:sym typeface="MS Gothic"/>
            </a:rPr>
            <a:t>通知文に記載されている問合せ番号を記入してください。</a:t>
          </a:r>
          <a:endParaRPr sz="1400"/>
        </a:p>
      </xdr:txBody>
    </xdr:sp>
    <xdr:clientData fLocksWithSheet="0"/>
  </xdr:oneCellAnchor>
</xdr:wsDr>
</file>

<file path=xl/drawings/drawing3.xml><?xml version="1.0" encoding="utf-8"?>
<xdr:wsDr xmlns:xdr="http://schemas.openxmlformats.org/drawingml/2006/spreadsheetDrawing" xmlns:a="http://schemas.openxmlformats.org/drawingml/2006/main">
  <xdr:twoCellAnchor>
    <xdr:from>
      <xdr:col>6</xdr:col>
      <xdr:colOff>396182</xdr:colOff>
      <xdr:row>11</xdr:row>
      <xdr:rowOff>19572</xdr:rowOff>
    </xdr:from>
    <xdr:to>
      <xdr:col>7</xdr:col>
      <xdr:colOff>402771</xdr:colOff>
      <xdr:row>15</xdr:row>
      <xdr:rowOff>119886</xdr:rowOff>
    </xdr:to>
    <xdr:sp macro="" textlink="">
      <xdr:nvSpPr>
        <xdr:cNvPr id="2" name="正方形/長方形 1">
          <a:extLst>
            <a:ext uri="{FF2B5EF4-FFF2-40B4-BE49-F238E27FC236}">
              <a16:creationId xmlns:a16="http://schemas.microsoft.com/office/drawing/2014/main" id="{64A6D9D5-00C2-4BE3-AB0C-29966C289AAC}"/>
            </a:ext>
          </a:extLst>
        </xdr:cNvPr>
        <xdr:cNvSpPr/>
      </xdr:nvSpPr>
      <xdr:spPr>
        <a:xfrm>
          <a:off x="2491682" y="3270772"/>
          <a:ext cx="432039" cy="411464"/>
        </a:xfrm>
        <a:prstGeom prst="rect">
          <a:avLst/>
        </a:prstGeom>
        <a:solidFill>
          <a:schemeClr val="accent1">
            <a:lumMod val="20000"/>
            <a:lumOff val="80000"/>
          </a:schemeClr>
        </a:solidFill>
        <a:ln>
          <a:solidFill>
            <a:schemeClr val="accent1">
              <a:lumMod val="20000"/>
              <a:lumOff val="8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kumimoji="1" lang="en-US" altLang="ja-JP" sz="1100"/>
        </a:p>
        <a:p>
          <a:pPr algn="l"/>
          <a:endParaRPr kumimoji="1" lang="ja-JP" altLang="en-US" sz="1100"/>
        </a:p>
      </xdr:txBody>
    </xdr:sp>
    <xdr:clientData/>
  </xdr:twoCellAnchor>
  <xdr:twoCellAnchor>
    <xdr:from>
      <xdr:col>36</xdr:col>
      <xdr:colOff>152399</xdr:colOff>
      <xdr:row>9</xdr:row>
      <xdr:rowOff>315686</xdr:rowOff>
    </xdr:from>
    <xdr:to>
      <xdr:col>37</xdr:col>
      <xdr:colOff>293913</xdr:colOff>
      <xdr:row>16</xdr:row>
      <xdr:rowOff>21772</xdr:rowOff>
    </xdr:to>
    <xdr:sp macro="" textlink="">
      <xdr:nvSpPr>
        <xdr:cNvPr id="3" name="テキスト ボックス 2">
          <a:extLst>
            <a:ext uri="{FF2B5EF4-FFF2-40B4-BE49-F238E27FC236}">
              <a16:creationId xmlns:a16="http://schemas.microsoft.com/office/drawing/2014/main" id="{F7FED897-2117-4FF6-B770-E2943975F8C1}"/>
            </a:ext>
          </a:extLst>
        </xdr:cNvPr>
        <xdr:cNvSpPr txBox="1"/>
      </xdr:nvSpPr>
      <xdr:spPr>
        <a:xfrm>
          <a:off x="15011399" y="3096986"/>
          <a:ext cx="459014" cy="6268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3600" b="0" i="0">
              <a:solidFill>
                <a:schemeClr val="dk1"/>
              </a:solidFill>
              <a:effectLst/>
              <a:latin typeface="+mn-lt"/>
              <a:ea typeface="+mn-ea"/>
              <a:cs typeface="+mn-cs"/>
            </a:rPr>
            <a:t>✔</a:t>
          </a:r>
          <a:endParaRPr kumimoji="1" lang="ja-JP" altLang="en-US" sz="3600"/>
        </a:p>
      </xdr:txBody>
    </xdr:sp>
    <xdr:clientData/>
  </xdr:twoCellAnchor>
  <xdr:oneCellAnchor>
    <xdr:from>
      <xdr:col>5</xdr:col>
      <xdr:colOff>199571</xdr:colOff>
      <xdr:row>16</xdr:row>
      <xdr:rowOff>408214</xdr:rowOff>
    </xdr:from>
    <xdr:ext cx="2219325" cy="1371600"/>
    <xdr:sp macro="" textlink="">
      <xdr:nvSpPr>
        <xdr:cNvPr id="4" name="Shape 9">
          <a:extLst>
            <a:ext uri="{FF2B5EF4-FFF2-40B4-BE49-F238E27FC236}">
              <a16:creationId xmlns:a16="http://schemas.microsoft.com/office/drawing/2014/main" id="{634FE1E1-E97C-413D-A1BC-4089A9978544}"/>
            </a:ext>
          </a:extLst>
        </xdr:cNvPr>
        <xdr:cNvSpPr/>
      </xdr:nvSpPr>
      <xdr:spPr>
        <a:xfrm>
          <a:off x="1945821" y="4110264"/>
          <a:ext cx="2219325" cy="1371600"/>
        </a:xfrm>
        <a:prstGeom prst="wedgeRoundRectCallout">
          <a:avLst>
            <a:gd name="adj1" fmla="val -13862"/>
            <a:gd name="adj2" fmla="val -72332"/>
            <a:gd name="adj3" fmla="val 16667"/>
          </a:avLst>
        </a:prstGeom>
        <a:solidFill>
          <a:srgbClr val="FFF2CC"/>
        </a:solidFill>
        <a:ln w="38100" cap="flat" cmpd="sng">
          <a:solidFill>
            <a:srgbClr val="000000"/>
          </a:solidFill>
          <a:prstDash val="dash"/>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800">
              <a:solidFill>
                <a:srgbClr val="000000"/>
              </a:solidFill>
              <a:latin typeface="MS Gothic"/>
              <a:ea typeface="MS Gothic"/>
              <a:cs typeface="MS Gothic"/>
              <a:sym typeface="MS Gothic"/>
            </a:rPr>
            <a:t>誓約事項を確認の上、チェックボックスにチェックを入れてください。</a:t>
          </a:r>
          <a:endParaRPr sz="1400"/>
        </a:p>
      </xdr:txBody>
    </xdr:sp>
    <xdr:clientData fLocksWithSheet="0"/>
  </xdr:oneCellAnchor>
  <xdr:twoCellAnchor>
    <xdr:from>
      <xdr:col>6</xdr:col>
      <xdr:colOff>381000</xdr:colOff>
      <xdr:row>9</xdr:row>
      <xdr:rowOff>317500</xdr:rowOff>
    </xdr:from>
    <xdr:to>
      <xdr:col>7</xdr:col>
      <xdr:colOff>413657</xdr:colOff>
      <xdr:row>16</xdr:row>
      <xdr:rowOff>23586</xdr:rowOff>
    </xdr:to>
    <xdr:sp macro="" textlink="">
      <xdr:nvSpPr>
        <xdr:cNvPr id="5" name="テキスト ボックス 4">
          <a:extLst>
            <a:ext uri="{FF2B5EF4-FFF2-40B4-BE49-F238E27FC236}">
              <a16:creationId xmlns:a16="http://schemas.microsoft.com/office/drawing/2014/main" id="{51D283E3-0905-4B3F-B5EC-CBE4C5641A18}"/>
            </a:ext>
          </a:extLst>
        </xdr:cNvPr>
        <xdr:cNvSpPr txBox="1"/>
      </xdr:nvSpPr>
      <xdr:spPr>
        <a:xfrm>
          <a:off x="2476500" y="3098800"/>
          <a:ext cx="458107" cy="6268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3600" b="0" i="0">
              <a:solidFill>
                <a:srgbClr val="FF0000"/>
              </a:solidFill>
              <a:effectLst/>
              <a:latin typeface="+mn-lt"/>
              <a:ea typeface="+mn-ea"/>
              <a:cs typeface="+mn-cs"/>
            </a:rPr>
            <a:t>✔</a:t>
          </a:r>
          <a:endParaRPr kumimoji="1" lang="ja-JP" altLang="en-US" sz="3600">
            <a:solidFill>
              <a:srgbClr val="FF0000"/>
            </a:solidFill>
          </a:endParaRPr>
        </a:p>
      </xdr:txBody>
    </xdr:sp>
    <xdr:clientData/>
  </xdr:twoCellAnchor>
  <xdr:oneCellAnchor>
    <xdr:from>
      <xdr:col>21</xdr:col>
      <xdr:colOff>244929</xdr:colOff>
      <xdr:row>22</xdr:row>
      <xdr:rowOff>290286</xdr:rowOff>
    </xdr:from>
    <xdr:ext cx="3381375" cy="1088571"/>
    <xdr:sp macro="" textlink="">
      <xdr:nvSpPr>
        <xdr:cNvPr id="6" name="Shape 13">
          <a:extLst>
            <a:ext uri="{FF2B5EF4-FFF2-40B4-BE49-F238E27FC236}">
              <a16:creationId xmlns:a16="http://schemas.microsoft.com/office/drawing/2014/main" id="{A26E6195-DCBB-44F1-8AD3-C8B8F3EE5CEB}"/>
            </a:ext>
          </a:extLst>
        </xdr:cNvPr>
        <xdr:cNvSpPr/>
      </xdr:nvSpPr>
      <xdr:spPr>
        <a:xfrm>
          <a:off x="8722179" y="6627586"/>
          <a:ext cx="3381375" cy="1088571"/>
        </a:xfrm>
        <a:prstGeom prst="wedgeRoundRectCallout">
          <a:avLst>
            <a:gd name="adj1" fmla="val -58794"/>
            <a:gd name="adj2" fmla="val 12231"/>
            <a:gd name="adj3" fmla="val 16667"/>
          </a:avLst>
        </a:prstGeom>
        <a:solidFill>
          <a:srgbClr val="FFF2CC"/>
        </a:solidFill>
        <a:ln w="38100" cap="flat" cmpd="sng">
          <a:solidFill>
            <a:srgbClr val="000000"/>
          </a:solidFill>
          <a:prstDash val="dash"/>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800">
              <a:solidFill>
                <a:srgbClr val="000000"/>
              </a:solidFill>
              <a:latin typeface="MS Gothic"/>
              <a:ea typeface="MS Gothic"/>
              <a:cs typeface="MS Gothic"/>
              <a:sym typeface="MS Gothic"/>
            </a:rPr>
            <a:t>施設・事業所名ではなく、事業者（法人等）の正式名称を記入してください。</a:t>
          </a:r>
          <a:endParaRPr sz="1400"/>
        </a:p>
      </xdr:txBody>
    </xdr:sp>
    <xdr:clientData fLocksWithSheet="0"/>
  </xdr:oneCellAnchor>
  <xdr:oneCellAnchor>
    <xdr:from>
      <xdr:col>27</xdr:col>
      <xdr:colOff>172358</xdr:colOff>
      <xdr:row>18</xdr:row>
      <xdr:rowOff>0</xdr:rowOff>
    </xdr:from>
    <xdr:ext cx="3495675" cy="729342"/>
    <xdr:sp macro="" textlink="">
      <xdr:nvSpPr>
        <xdr:cNvPr id="7" name="Shape 12">
          <a:extLst>
            <a:ext uri="{FF2B5EF4-FFF2-40B4-BE49-F238E27FC236}">
              <a16:creationId xmlns:a16="http://schemas.microsoft.com/office/drawing/2014/main" id="{D7E84A7C-E09F-4403-9C12-0463B33971CB}"/>
            </a:ext>
          </a:extLst>
        </xdr:cNvPr>
        <xdr:cNvSpPr/>
      </xdr:nvSpPr>
      <xdr:spPr>
        <a:xfrm>
          <a:off x="11202308" y="5374822"/>
          <a:ext cx="3495675" cy="729342"/>
        </a:xfrm>
        <a:prstGeom prst="wedgeRoundRectCallout">
          <a:avLst>
            <a:gd name="adj1" fmla="val 25370"/>
            <a:gd name="adj2" fmla="val 80431"/>
            <a:gd name="adj3" fmla="val 16667"/>
          </a:avLst>
        </a:prstGeom>
        <a:solidFill>
          <a:srgbClr val="FFF2CC"/>
        </a:solidFill>
        <a:ln w="38100" cap="flat" cmpd="sng">
          <a:solidFill>
            <a:srgbClr val="000000"/>
          </a:solidFill>
          <a:prstDash val="dash"/>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800">
              <a:solidFill>
                <a:srgbClr val="000000"/>
              </a:solidFill>
              <a:latin typeface="MS Gothic"/>
              <a:ea typeface="MS Gothic"/>
              <a:cs typeface="MS Gothic"/>
              <a:sym typeface="MS Gothic"/>
            </a:rPr>
            <a:t>法人で申請する場合は「１」を</a:t>
          </a:r>
          <a:r>
            <a:rPr lang="ja-JP" altLang="en-US" sz="1800">
              <a:solidFill>
                <a:srgbClr val="000000"/>
              </a:solidFill>
              <a:latin typeface="MS Gothic"/>
              <a:ea typeface="MS Gothic"/>
              <a:cs typeface="MS Gothic"/>
              <a:sym typeface="MS Gothic"/>
            </a:rPr>
            <a:t>選択</a:t>
          </a:r>
          <a:r>
            <a:rPr lang="en-US" sz="1800">
              <a:solidFill>
                <a:srgbClr val="000000"/>
              </a:solidFill>
              <a:latin typeface="MS Gothic"/>
              <a:ea typeface="MS Gothic"/>
              <a:cs typeface="MS Gothic"/>
              <a:sym typeface="MS Gothic"/>
            </a:rPr>
            <a:t>してください。</a:t>
          </a:r>
          <a:endParaRPr sz="1400"/>
        </a:p>
      </xdr:txBody>
    </xdr:sp>
    <xdr:clientData fLocksWithSheet="0"/>
  </xdr:oneCellAnchor>
  <xdr:oneCellAnchor>
    <xdr:from>
      <xdr:col>28</xdr:col>
      <xdr:colOff>155508</xdr:colOff>
      <xdr:row>28</xdr:row>
      <xdr:rowOff>479490</xdr:rowOff>
    </xdr:from>
    <xdr:ext cx="2419350" cy="1326696"/>
    <xdr:sp macro="" textlink="">
      <xdr:nvSpPr>
        <xdr:cNvPr id="8" name="Shape 11">
          <a:extLst>
            <a:ext uri="{FF2B5EF4-FFF2-40B4-BE49-F238E27FC236}">
              <a16:creationId xmlns:a16="http://schemas.microsoft.com/office/drawing/2014/main" id="{C9D240EE-FFC3-422F-9A26-E08DDEB81F6F}"/>
            </a:ext>
          </a:extLst>
        </xdr:cNvPr>
        <xdr:cNvSpPr/>
      </xdr:nvSpPr>
      <xdr:spPr>
        <a:xfrm>
          <a:off x="11663264" y="10906449"/>
          <a:ext cx="2419350" cy="1326696"/>
        </a:xfrm>
        <a:prstGeom prst="wedgeRoundRectCallout">
          <a:avLst>
            <a:gd name="adj1" fmla="val -59499"/>
            <a:gd name="adj2" fmla="val -33871"/>
            <a:gd name="adj3" fmla="val 16667"/>
          </a:avLst>
        </a:prstGeom>
        <a:solidFill>
          <a:srgbClr val="FFF2CC"/>
        </a:solidFill>
        <a:ln w="38100" cap="flat" cmpd="sng">
          <a:solidFill>
            <a:srgbClr val="000000"/>
          </a:solidFill>
          <a:prstDash val="dash"/>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800">
              <a:solidFill>
                <a:srgbClr val="000000"/>
              </a:solidFill>
              <a:latin typeface="MS Gothic"/>
              <a:ea typeface="MS Gothic"/>
              <a:cs typeface="MS Gothic"/>
              <a:sym typeface="MS Gothic"/>
            </a:rPr>
            <a:t>施設の所在地ではなく、法人本部の所在地を記入してください。</a:t>
          </a:r>
          <a:endParaRPr sz="1400"/>
        </a:p>
      </xdr:txBody>
    </xdr:sp>
    <xdr:clientData fLocksWithSheet="0"/>
  </xdr:oneCellAnchor>
  <xdr:oneCellAnchor>
    <xdr:from>
      <xdr:col>12</xdr:col>
      <xdr:colOff>399143</xdr:colOff>
      <xdr:row>51</xdr:row>
      <xdr:rowOff>108858</xdr:rowOff>
    </xdr:from>
    <xdr:ext cx="3238500" cy="1091293"/>
    <xdr:sp macro="" textlink="">
      <xdr:nvSpPr>
        <xdr:cNvPr id="11" name="Shape 10">
          <a:extLst>
            <a:ext uri="{FF2B5EF4-FFF2-40B4-BE49-F238E27FC236}">
              <a16:creationId xmlns:a16="http://schemas.microsoft.com/office/drawing/2014/main" id="{7C16652E-2868-4404-B37C-D21BAEB466E0}"/>
            </a:ext>
          </a:extLst>
        </xdr:cNvPr>
        <xdr:cNvSpPr/>
      </xdr:nvSpPr>
      <xdr:spPr>
        <a:xfrm>
          <a:off x="5047343" y="20974958"/>
          <a:ext cx="3238500" cy="1091293"/>
        </a:xfrm>
        <a:prstGeom prst="wedgeRoundRectCallout">
          <a:avLst>
            <a:gd name="adj1" fmla="val -49252"/>
            <a:gd name="adj2" fmla="val -24674"/>
            <a:gd name="adj3" fmla="val 16667"/>
          </a:avLst>
        </a:prstGeom>
        <a:solidFill>
          <a:srgbClr val="FFF2CC"/>
        </a:solidFill>
        <a:ln w="38100" cap="flat" cmpd="sng">
          <a:solidFill>
            <a:srgbClr val="000000"/>
          </a:solidFill>
          <a:prstDash val="dash"/>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800">
              <a:solidFill>
                <a:srgbClr val="000000"/>
              </a:solidFill>
              <a:latin typeface="MS Gothic"/>
              <a:ea typeface="MS Gothic"/>
              <a:cs typeface="MS Gothic"/>
              <a:sym typeface="MS Gothic"/>
            </a:rPr>
            <a:t>原則、申請者（法人の場合は法人名義）の口座情報を記入してください。</a:t>
          </a:r>
          <a:endParaRPr sz="1400"/>
        </a:p>
      </xdr:txBody>
    </xdr:sp>
    <xdr:clientData fLocksWithSheet="0"/>
  </xdr:oneCellAnchor>
  <xdr:oneCellAnchor>
    <xdr:from>
      <xdr:col>25</xdr:col>
      <xdr:colOff>317499</xdr:colOff>
      <xdr:row>47</xdr:row>
      <xdr:rowOff>54430</xdr:rowOff>
    </xdr:from>
    <xdr:ext cx="3648075" cy="2020661"/>
    <xdr:sp macro="" textlink="">
      <xdr:nvSpPr>
        <xdr:cNvPr id="12" name="Shape 8">
          <a:extLst>
            <a:ext uri="{FF2B5EF4-FFF2-40B4-BE49-F238E27FC236}">
              <a16:creationId xmlns:a16="http://schemas.microsoft.com/office/drawing/2014/main" id="{2802635E-08F7-478E-8098-ACB76A15D32F}"/>
            </a:ext>
          </a:extLst>
        </xdr:cNvPr>
        <xdr:cNvSpPr/>
      </xdr:nvSpPr>
      <xdr:spPr>
        <a:xfrm>
          <a:off x="10496549" y="18856780"/>
          <a:ext cx="3648075" cy="2020661"/>
        </a:xfrm>
        <a:prstGeom prst="roundRect">
          <a:avLst>
            <a:gd name="adj" fmla="val 16667"/>
          </a:avLst>
        </a:prstGeom>
        <a:solidFill>
          <a:srgbClr val="FFF2CC"/>
        </a:solidFill>
        <a:ln w="38100" cap="flat" cmpd="sng">
          <a:solidFill>
            <a:srgbClr val="000000"/>
          </a:solidFill>
          <a:prstDash val="dash"/>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800">
              <a:solidFill>
                <a:srgbClr val="000000"/>
              </a:solidFill>
              <a:latin typeface="MS Gothic"/>
              <a:ea typeface="MS Gothic"/>
              <a:cs typeface="MS Gothic"/>
              <a:sym typeface="MS Gothic"/>
            </a:rPr>
            <a:t>申請者名と振込先情報の口座名義が異なる場合は、委任事項を記入してください。記入する場合は、受任者の情報と振込先の情報が一致しているか確認してください。</a:t>
          </a:r>
          <a:endParaRPr sz="1400"/>
        </a:p>
      </xdr:txBody>
    </xdr:sp>
    <xdr:clientData fLocksWithSheet="0"/>
  </xdr:oneCellAnchor>
  <xdr:oneCellAnchor>
    <xdr:from>
      <xdr:col>11</xdr:col>
      <xdr:colOff>371929</xdr:colOff>
      <xdr:row>30</xdr:row>
      <xdr:rowOff>435430</xdr:rowOff>
    </xdr:from>
    <xdr:ext cx="5543550" cy="1616528"/>
    <xdr:sp macro="" textlink="">
      <xdr:nvSpPr>
        <xdr:cNvPr id="13" name="Shape 24">
          <a:extLst>
            <a:ext uri="{FF2B5EF4-FFF2-40B4-BE49-F238E27FC236}">
              <a16:creationId xmlns:a16="http://schemas.microsoft.com/office/drawing/2014/main" id="{085C832B-D29A-416E-BA40-AE283BC3BDB9}"/>
            </a:ext>
          </a:extLst>
        </xdr:cNvPr>
        <xdr:cNvSpPr/>
      </xdr:nvSpPr>
      <xdr:spPr>
        <a:xfrm>
          <a:off x="4626429" y="12400644"/>
          <a:ext cx="5543550" cy="1616528"/>
        </a:xfrm>
        <a:prstGeom prst="roundRect">
          <a:avLst>
            <a:gd name="adj" fmla="val 16667"/>
          </a:avLst>
        </a:prstGeom>
        <a:solidFill>
          <a:srgbClr val="FFF2CC"/>
        </a:solidFill>
        <a:ln w="38100" cap="flat" cmpd="sng">
          <a:solidFill>
            <a:srgbClr val="000000"/>
          </a:solidFill>
          <a:prstDash val="dash"/>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2000">
              <a:solidFill>
                <a:srgbClr val="000000"/>
              </a:solidFill>
              <a:latin typeface="MS Gothic"/>
              <a:ea typeface="MS Gothic"/>
              <a:cs typeface="MS Gothic"/>
              <a:sym typeface="MS Gothic"/>
            </a:rPr>
            <a:t>【注意事項】</a:t>
          </a:r>
          <a:endParaRPr sz="1400"/>
        </a:p>
        <a:p>
          <a:pPr marL="0" lvl="0" indent="0" algn="l" rtl="0">
            <a:spcBef>
              <a:spcPts val="0"/>
            </a:spcBef>
            <a:spcAft>
              <a:spcPts val="0"/>
            </a:spcAft>
            <a:buNone/>
          </a:pPr>
          <a:r>
            <a:rPr lang="en-US" sz="2000">
              <a:solidFill>
                <a:srgbClr val="000000"/>
              </a:solidFill>
              <a:latin typeface="MS Gothic"/>
              <a:ea typeface="MS Gothic"/>
              <a:cs typeface="MS Gothic"/>
              <a:sym typeface="MS Gothic"/>
            </a:rPr>
            <a:t>複数の施設を法人で開設している事業者で、施設ごとに申請をする場合は、同一の施設を重複して申請をしないよう</a:t>
          </a:r>
          <a:r>
            <a:rPr lang="ja-JP" altLang="en-US" sz="2000">
              <a:solidFill>
                <a:srgbClr val="000000"/>
              </a:solidFill>
              <a:latin typeface="MS Gothic"/>
              <a:ea typeface="MS Gothic"/>
              <a:cs typeface="MS Gothic"/>
              <a:sym typeface="MS Gothic"/>
            </a:rPr>
            <a:t>御</a:t>
          </a:r>
          <a:r>
            <a:rPr lang="en-US" sz="2000">
              <a:solidFill>
                <a:srgbClr val="000000"/>
              </a:solidFill>
              <a:latin typeface="MS Gothic"/>
              <a:ea typeface="MS Gothic"/>
              <a:cs typeface="MS Gothic"/>
              <a:sym typeface="MS Gothic"/>
            </a:rPr>
            <a:t>注意ください。</a:t>
          </a:r>
          <a:endParaRPr sz="1400"/>
        </a:p>
      </xdr:txBody>
    </xdr:sp>
    <xdr:clientData fLocksWithSheet="0"/>
  </xdr:oneCellAnchor>
  <xdr:oneCellAnchor>
    <xdr:from>
      <xdr:col>25</xdr:col>
      <xdr:colOff>326572</xdr:colOff>
      <xdr:row>36</xdr:row>
      <xdr:rowOff>18143</xdr:rowOff>
    </xdr:from>
    <xdr:ext cx="3476625" cy="1042307"/>
    <xdr:sp macro="" textlink="">
      <xdr:nvSpPr>
        <xdr:cNvPr id="9" name="Shape 15">
          <a:extLst>
            <a:ext uri="{FF2B5EF4-FFF2-40B4-BE49-F238E27FC236}">
              <a16:creationId xmlns:a16="http://schemas.microsoft.com/office/drawing/2014/main" id="{3F2154B4-0EF3-49BC-9EBE-5D8E3BFEF6EF}"/>
            </a:ext>
          </a:extLst>
        </xdr:cNvPr>
        <xdr:cNvSpPr/>
      </xdr:nvSpPr>
      <xdr:spPr>
        <a:xfrm>
          <a:off x="10550072" y="15303500"/>
          <a:ext cx="3476625" cy="1042307"/>
        </a:xfrm>
        <a:prstGeom prst="wedgeRoundRectCallout">
          <a:avLst>
            <a:gd name="adj1" fmla="val 26236"/>
            <a:gd name="adj2" fmla="val 81416"/>
            <a:gd name="adj3" fmla="val 16667"/>
          </a:avLst>
        </a:prstGeom>
        <a:solidFill>
          <a:srgbClr val="FFF2CC"/>
        </a:solidFill>
        <a:ln w="38100" cap="flat" cmpd="sng">
          <a:solidFill>
            <a:srgbClr val="000000"/>
          </a:solidFill>
          <a:prstDash val="dash"/>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800">
              <a:solidFill>
                <a:srgbClr val="000000"/>
              </a:solidFill>
              <a:latin typeface="MS Gothic"/>
              <a:ea typeface="MS Gothic"/>
              <a:cs typeface="MS Gothic"/>
              <a:sym typeface="MS Gothic"/>
            </a:rPr>
            <a:t>「様式第１別紙」の金額と一致していることを必ず確認してください。</a:t>
          </a:r>
          <a:endParaRPr sz="1400"/>
        </a:p>
      </xdr:txBody>
    </xdr:sp>
    <xdr:clientData fLocksWithSheet="0"/>
  </xdr:oneCellAnchor>
  <xdr:oneCellAnchor>
    <xdr:from>
      <xdr:col>19</xdr:col>
      <xdr:colOff>233264</xdr:colOff>
      <xdr:row>28</xdr:row>
      <xdr:rowOff>774959</xdr:rowOff>
    </xdr:from>
    <xdr:ext cx="3381375" cy="987490"/>
    <xdr:sp macro="" textlink="">
      <xdr:nvSpPr>
        <xdr:cNvPr id="10" name="Shape 14">
          <a:extLst>
            <a:ext uri="{FF2B5EF4-FFF2-40B4-BE49-F238E27FC236}">
              <a16:creationId xmlns:a16="http://schemas.microsoft.com/office/drawing/2014/main" id="{4B120368-CAF4-43D3-A33A-B8C814F163C2}"/>
            </a:ext>
          </a:extLst>
        </xdr:cNvPr>
        <xdr:cNvSpPr/>
      </xdr:nvSpPr>
      <xdr:spPr>
        <a:xfrm>
          <a:off x="7892141" y="11201918"/>
          <a:ext cx="3381375" cy="987490"/>
        </a:xfrm>
        <a:prstGeom prst="wedgeRoundRectCallout">
          <a:avLst>
            <a:gd name="adj1" fmla="val 3206"/>
            <a:gd name="adj2" fmla="val -43683"/>
            <a:gd name="adj3" fmla="val 16667"/>
          </a:avLst>
        </a:prstGeom>
        <a:solidFill>
          <a:srgbClr val="FFF2CC"/>
        </a:solidFill>
        <a:ln w="38100" cap="flat" cmpd="sng">
          <a:solidFill>
            <a:srgbClr val="000000"/>
          </a:solidFill>
          <a:prstDash val="dash"/>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altLang="ja-JP" sz="1800">
              <a:solidFill>
                <a:srgbClr val="000000"/>
              </a:solidFill>
              <a:latin typeface="MS Gothic"/>
              <a:ea typeface="MS Gothic"/>
              <a:cs typeface="MS Gothic"/>
              <a:sym typeface="MS Gothic"/>
            </a:rPr>
            <a:t>※</a:t>
          </a:r>
          <a:r>
            <a:rPr lang="ja-JP" altLang="en-US" sz="1800">
              <a:solidFill>
                <a:srgbClr val="000000"/>
              </a:solidFill>
              <a:latin typeface="MS Gothic"/>
              <a:ea typeface="MS Gothic"/>
              <a:cs typeface="MS Gothic"/>
              <a:sym typeface="MS Gothic"/>
            </a:rPr>
            <a:t>ハイフン</a:t>
          </a:r>
          <a:r>
            <a:rPr lang="en-US" altLang="ja-JP" sz="1800">
              <a:solidFill>
                <a:srgbClr val="000000"/>
              </a:solidFill>
              <a:latin typeface="MS Gothic"/>
              <a:ea typeface="MS Gothic"/>
              <a:cs typeface="MS Gothic"/>
              <a:sym typeface="MS Gothic"/>
            </a:rPr>
            <a:t>(-)</a:t>
          </a:r>
          <a:r>
            <a:rPr lang="ja-JP" altLang="en-US" sz="1800">
              <a:solidFill>
                <a:srgbClr val="000000"/>
              </a:solidFill>
              <a:latin typeface="MS Gothic"/>
              <a:ea typeface="MS Gothic"/>
              <a:cs typeface="MS Gothic"/>
              <a:sym typeface="MS Gothic"/>
            </a:rPr>
            <a:t>等で省略せず、丁目・番地・号までご記入ください。</a:t>
          </a:r>
          <a:endParaRPr sz="1400"/>
        </a:p>
      </xdr:txBody>
    </xdr:sp>
    <xdr:clientData fLocksWithSheet="0"/>
  </xdr:oneCellAnchor>
</xdr:wsDr>
</file>

<file path=xl/drawings/drawing4.xml><?xml version="1.0" encoding="utf-8"?>
<xdr:wsDr xmlns:xdr="http://schemas.openxmlformats.org/drawingml/2006/spreadsheetDrawing" xmlns:a="http://schemas.openxmlformats.org/drawingml/2006/main">
  <xdr:twoCellAnchor>
    <xdr:from>
      <xdr:col>6</xdr:col>
      <xdr:colOff>396182</xdr:colOff>
      <xdr:row>11</xdr:row>
      <xdr:rowOff>19572</xdr:rowOff>
    </xdr:from>
    <xdr:to>
      <xdr:col>7</xdr:col>
      <xdr:colOff>402771</xdr:colOff>
      <xdr:row>15</xdr:row>
      <xdr:rowOff>119886</xdr:rowOff>
    </xdr:to>
    <xdr:sp macro="" textlink="">
      <xdr:nvSpPr>
        <xdr:cNvPr id="2" name="正方形/長方形 1">
          <a:extLst>
            <a:ext uri="{FF2B5EF4-FFF2-40B4-BE49-F238E27FC236}">
              <a16:creationId xmlns:a16="http://schemas.microsoft.com/office/drawing/2014/main" id="{ED46E08D-BB4E-4E7B-9B04-DD853D2937C0}"/>
            </a:ext>
          </a:extLst>
        </xdr:cNvPr>
        <xdr:cNvSpPr/>
      </xdr:nvSpPr>
      <xdr:spPr>
        <a:xfrm>
          <a:off x="2491682" y="3270772"/>
          <a:ext cx="432039" cy="411464"/>
        </a:xfrm>
        <a:prstGeom prst="rect">
          <a:avLst/>
        </a:prstGeom>
        <a:solidFill>
          <a:schemeClr val="accent1">
            <a:lumMod val="20000"/>
            <a:lumOff val="80000"/>
          </a:schemeClr>
        </a:solidFill>
        <a:ln>
          <a:solidFill>
            <a:schemeClr val="accent1">
              <a:lumMod val="20000"/>
              <a:lumOff val="8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kumimoji="1" lang="en-US" altLang="ja-JP" sz="1100"/>
        </a:p>
        <a:p>
          <a:pPr algn="l"/>
          <a:endParaRPr kumimoji="1" lang="ja-JP" altLang="en-US" sz="1100"/>
        </a:p>
      </xdr:txBody>
    </xdr:sp>
    <xdr:clientData/>
  </xdr:twoCellAnchor>
  <xdr:twoCellAnchor>
    <xdr:from>
      <xdr:col>36</xdr:col>
      <xdr:colOff>152399</xdr:colOff>
      <xdr:row>9</xdr:row>
      <xdr:rowOff>315686</xdr:rowOff>
    </xdr:from>
    <xdr:to>
      <xdr:col>37</xdr:col>
      <xdr:colOff>293913</xdr:colOff>
      <xdr:row>16</xdr:row>
      <xdr:rowOff>21772</xdr:rowOff>
    </xdr:to>
    <xdr:sp macro="" textlink="">
      <xdr:nvSpPr>
        <xdr:cNvPr id="3" name="テキスト ボックス 2">
          <a:extLst>
            <a:ext uri="{FF2B5EF4-FFF2-40B4-BE49-F238E27FC236}">
              <a16:creationId xmlns:a16="http://schemas.microsoft.com/office/drawing/2014/main" id="{C14B9C69-6F4C-4E62-9035-2E5CDC5E4833}"/>
            </a:ext>
          </a:extLst>
        </xdr:cNvPr>
        <xdr:cNvSpPr txBox="1"/>
      </xdr:nvSpPr>
      <xdr:spPr>
        <a:xfrm>
          <a:off x="15011399" y="3096986"/>
          <a:ext cx="459014" cy="6268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3600" b="0" i="0">
              <a:solidFill>
                <a:schemeClr val="dk1"/>
              </a:solidFill>
              <a:effectLst/>
              <a:latin typeface="+mn-lt"/>
              <a:ea typeface="+mn-ea"/>
              <a:cs typeface="+mn-cs"/>
            </a:rPr>
            <a:t>✔</a:t>
          </a:r>
          <a:endParaRPr kumimoji="1" lang="ja-JP" altLang="en-US" sz="3600"/>
        </a:p>
      </xdr:txBody>
    </xdr:sp>
    <xdr:clientData/>
  </xdr:twoCellAnchor>
  <xdr:oneCellAnchor>
    <xdr:from>
      <xdr:col>5</xdr:col>
      <xdr:colOff>199571</xdr:colOff>
      <xdr:row>16</xdr:row>
      <xdr:rowOff>408214</xdr:rowOff>
    </xdr:from>
    <xdr:ext cx="2219325" cy="1371600"/>
    <xdr:sp macro="" textlink="">
      <xdr:nvSpPr>
        <xdr:cNvPr id="4" name="Shape 9">
          <a:extLst>
            <a:ext uri="{FF2B5EF4-FFF2-40B4-BE49-F238E27FC236}">
              <a16:creationId xmlns:a16="http://schemas.microsoft.com/office/drawing/2014/main" id="{A25AD71A-A170-4A40-ACA2-D2C1F5FBFD17}"/>
            </a:ext>
          </a:extLst>
        </xdr:cNvPr>
        <xdr:cNvSpPr/>
      </xdr:nvSpPr>
      <xdr:spPr>
        <a:xfrm>
          <a:off x="1945821" y="4110264"/>
          <a:ext cx="2219325" cy="1371600"/>
        </a:xfrm>
        <a:prstGeom prst="wedgeRoundRectCallout">
          <a:avLst>
            <a:gd name="adj1" fmla="val -13862"/>
            <a:gd name="adj2" fmla="val -72332"/>
            <a:gd name="adj3" fmla="val 16667"/>
          </a:avLst>
        </a:prstGeom>
        <a:solidFill>
          <a:srgbClr val="FFF2CC"/>
        </a:solidFill>
        <a:ln w="38100" cap="flat" cmpd="sng">
          <a:solidFill>
            <a:srgbClr val="000000"/>
          </a:solidFill>
          <a:prstDash val="dash"/>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800">
              <a:solidFill>
                <a:srgbClr val="000000"/>
              </a:solidFill>
              <a:latin typeface="MS Gothic"/>
              <a:ea typeface="MS Gothic"/>
              <a:cs typeface="MS Gothic"/>
              <a:sym typeface="MS Gothic"/>
            </a:rPr>
            <a:t>誓約事項を確認の上、チェックボックスにチェックを入れてください。</a:t>
          </a:r>
          <a:endParaRPr sz="1400"/>
        </a:p>
      </xdr:txBody>
    </xdr:sp>
    <xdr:clientData fLocksWithSheet="0"/>
  </xdr:oneCellAnchor>
  <xdr:twoCellAnchor>
    <xdr:from>
      <xdr:col>6</xdr:col>
      <xdr:colOff>381000</xdr:colOff>
      <xdr:row>9</xdr:row>
      <xdr:rowOff>317500</xdr:rowOff>
    </xdr:from>
    <xdr:to>
      <xdr:col>7</xdr:col>
      <xdr:colOff>413657</xdr:colOff>
      <xdr:row>16</xdr:row>
      <xdr:rowOff>23586</xdr:rowOff>
    </xdr:to>
    <xdr:sp macro="" textlink="">
      <xdr:nvSpPr>
        <xdr:cNvPr id="5" name="テキスト ボックス 4">
          <a:extLst>
            <a:ext uri="{FF2B5EF4-FFF2-40B4-BE49-F238E27FC236}">
              <a16:creationId xmlns:a16="http://schemas.microsoft.com/office/drawing/2014/main" id="{BB07FC99-750D-4509-AC0D-CF1BFFD23B71}"/>
            </a:ext>
          </a:extLst>
        </xdr:cNvPr>
        <xdr:cNvSpPr txBox="1"/>
      </xdr:nvSpPr>
      <xdr:spPr>
        <a:xfrm>
          <a:off x="2476500" y="3098800"/>
          <a:ext cx="458107" cy="6268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3600" b="0" i="0">
              <a:solidFill>
                <a:srgbClr val="FF0000"/>
              </a:solidFill>
              <a:effectLst/>
              <a:latin typeface="+mn-lt"/>
              <a:ea typeface="+mn-ea"/>
              <a:cs typeface="+mn-cs"/>
            </a:rPr>
            <a:t>✔</a:t>
          </a:r>
          <a:endParaRPr kumimoji="1" lang="ja-JP" altLang="en-US" sz="3600">
            <a:solidFill>
              <a:srgbClr val="FF0000"/>
            </a:solidFill>
          </a:endParaRPr>
        </a:p>
      </xdr:txBody>
    </xdr:sp>
    <xdr:clientData/>
  </xdr:twoCellAnchor>
  <xdr:oneCellAnchor>
    <xdr:from>
      <xdr:col>25</xdr:col>
      <xdr:colOff>263071</xdr:colOff>
      <xdr:row>36</xdr:row>
      <xdr:rowOff>117929</xdr:rowOff>
    </xdr:from>
    <xdr:ext cx="3476625" cy="1042307"/>
    <xdr:sp macro="" textlink="">
      <xdr:nvSpPr>
        <xdr:cNvPr id="10" name="Shape 15">
          <a:extLst>
            <a:ext uri="{FF2B5EF4-FFF2-40B4-BE49-F238E27FC236}">
              <a16:creationId xmlns:a16="http://schemas.microsoft.com/office/drawing/2014/main" id="{DFF4509B-3094-4242-97B8-1215161C1905}"/>
            </a:ext>
          </a:extLst>
        </xdr:cNvPr>
        <xdr:cNvSpPr/>
      </xdr:nvSpPr>
      <xdr:spPr>
        <a:xfrm>
          <a:off x="10442121" y="15415079"/>
          <a:ext cx="3476625" cy="1042307"/>
        </a:xfrm>
        <a:prstGeom prst="wedgeRoundRectCallout">
          <a:avLst>
            <a:gd name="adj1" fmla="val 26236"/>
            <a:gd name="adj2" fmla="val 81416"/>
            <a:gd name="adj3" fmla="val 16667"/>
          </a:avLst>
        </a:prstGeom>
        <a:solidFill>
          <a:srgbClr val="FFF2CC"/>
        </a:solidFill>
        <a:ln w="38100" cap="flat" cmpd="sng">
          <a:solidFill>
            <a:srgbClr val="000000"/>
          </a:solidFill>
          <a:prstDash val="dash"/>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800">
              <a:solidFill>
                <a:srgbClr val="000000"/>
              </a:solidFill>
              <a:latin typeface="MS Gothic"/>
              <a:ea typeface="MS Gothic"/>
              <a:cs typeface="MS Gothic"/>
              <a:sym typeface="MS Gothic"/>
            </a:rPr>
            <a:t>「様式第１別紙」の金額と一致していることを必ず確認してください。</a:t>
          </a:r>
          <a:endParaRPr sz="1400"/>
        </a:p>
      </xdr:txBody>
    </xdr:sp>
    <xdr:clientData fLocksWithSheet="0"/>
  </xdr:oneCellAnchor>
  <xdr:oneCellAnchor>
    <xdr:from>
      <xdr:col>25</xdr:col>
      <xdr:colOff>317499</xdr:colOff>
      <xdr:row>47</xdr:row>
      <xdr:rowOff>54430</xdr:rowOff>
    </xdr:from>
    <xdr:ext cx="3648075" cy="2020661"/>
    <xdr:sp macro="" textlink="">
      <xdr:nvSpPr>
        <xdr:cNvPr id="12" name="Shape 8">
          <a:extLst>
            <a:ext uri="{FF2B5EF4-FFF2-40B4-BE49-F238E27FC236}">
              <a16:creationId xmlns:a16="http://schemas.microsoft.com/office/drawing/2014/main" id="{ACC2CF2E-3E88-4412-AF9B-FAEAB98B2B4D}"/>
            </a:ext>
          </a:extLst>
        </xdr:cNvPr>
        <xdr:cNvSpPr/>
      </xdr:nvSpPr>
      <xdr:spPr>
        <a:xfrm>
          <a:off x="10496549" y="18856780"/>
          <a:ext cx="3648075" cy="2020661"/>
        </a:xfrm>
        <a:prstGeom prst="roundRect">
          <a:avLst>
            <a:gd name="adj" fmla="val 16667"/>
          </a:avLst>
        </a:prstGeom>
        <a:solidFill>
          <a:srgbClr val="FFF2CC"/>
        </a:solidFill>
        <a:ln w="38100" cap="flat" cmpd="sng">
          <a:solidFill>
            <a:srgbClr val="000000"/>
          </a:solidFill>
          <a:prstDash val="dash"/>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800">
              <a:solidFill>
                <a:srgbClr val="000000"/>
              </a:solidFill>
              <a:latin typeface="MS Gothic"/>
              <a:ea typeface="MS Gothic"/>
              <a:cs typeface="MS Gothic"/>
              <a:sym typeface="MS Gothic"/>
            </a:rPr>
            <a:t>申請者名と振込先情報の口座名義が異なる場合は、委任事項を記入してください。記入する場合は、受任者の情報と振込先の情報が一致しているか確認してください。</a:t>
          </a:r>
          <a:endParaRPr sz="1400"/>
        </a:p>
      </xdr:txBody>
    </xdr:sp>
    <xdr:clientData fLocksWithSheet="0"/>
  </xdr:oneCellAnchor>
  <xdr:oneCellAnchor>
    <xdr:from>
      <xdr:col>27</xdr:col>
      <xdr:colOff>208643</xdr:colOff>
      <xdr:row>18</xdr:row>
      <xdr:rowOff>0</xdr:rowOff>
    </xdr:from>
    <xdr:ext cx="3495675" cy="838200"/>
    <xdr:sp macro="" textlink="">
      <xdr:nvSpPr>
        <xdr:cNvPr id="13" name="Shape 31">
          <a:extLst>
            <a:ext uri="{FF2B5EF4-FFF2-40B4-BE49-F238E27FC236}">
              <a16:creationId xmlns:a16="http://schemas.microsoft.com/office/drawing/2014/main" id="{5A68AF24-3CDB-47F0-ABC7-7F4882894B87}"/>
            </a:ext>
          </a:extLst>
        </xdr:cNvPr>
        <xdr:cNvSpPr/>
      </xdr:nvSpPr>
      <xdr:spPr>
        <a:xfrm>
          <a:off x="11284857" y="5197929"/>
          <a:ext cx="3495675" cy="838200"/>
        </a:xfrm>
        <a:prstGeom prst="wedgeRoundRectCallout">
          <a:avLst>
            <a:gd name="adj1" fmla="val 25370"/>
            <a:gd name="adj2" fmla="val 80431"/>
            <a:gd name="adj3" fmla="val 16667"/>
          </a:avLst>
        </a:prstGeom>
        <a:solidFill>
          <a:srgbClr val="FFF2CC"/>
        </a:solidFill>
        <a:ln w="38100" cap="flat" cmpd="sng">
          <a:solidFill>
            <a:srgbClr val="000000"/>
          </a:solidFill>
          <a:prstDash val="dash"/>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800">
              <a:solidFill>
                <a:srgbClr val="000000"/>
              </a:solidFill>
              <a:latin typeface="MS Gothic"/>
              <a:ea typeface="MS Gothic"/>
              <a:cs typeface="MS Gothic"/>
              <a:sym typeface="MS Gothic"/>
            </a:rPr>
            <a:t>個人で申請する場合は「</a:t>
          </a:r>
          <a:r>
            <a:rPr lang="ja-JP" altLang="en-US" sz="1800">
              <a:solidFill>
                <a:srgbClr val="000000"/>
              </a:solidFill>
              <a:latin typeface="MS Gothic"/>
              <a:ea typeface="MS Gothic"/>
              <a:cs typeface="MS Gothic"/>
              <a:sym typeface="MS Gothic"/>
            </a:rPr>
            <a:t>２</a:t>
          </a:r>
          <a:r>
            <a:rPr lang="en-US" sz="1800">
              <a:solidFill>
                <a:srgbClr val="000000"/>
              </a:solidFill>
              <a:latin typeface="MS Gothic"/>
              <a:ea typeface="MS Gothic"/>
              <a:cs typeface="MS Gothic"/>
              <a:sym typeface="MS Gothic"/>
            </a:rPr>
            <a:t>」を</a:t>
          </a:r>
          <a:r>
            <a:rPr lang="ja-JP" altLang="en-US" sz="1800">
              <a:solidFill>
                <a:srgbClr val="000000"/>
              </a:solidFill>
              <a:latin typeface="MS Gothic"/>
              <a:ea typeface="MS Gothic"/>
              <a:cs typeface="MS Gothic"/>
              <a:sym typeface="MS Gothic"/>
            </a:rPr>
            <a:t>選択</a:t>
          </a:r>
          <a:r>
            <a:rPr lang="en-US" sz="1800">
              <a:solidFill>
                <a:srgbClr val="000000"/>
              </a:solidFill>
              <a:latin typeface="MS Gothic"/>
              <a:ea typeface="MS Gothic"/>
              <a:cs typeface="MS Gothic"/>
              <a:sym typeface="MS Gothic"/>
            </a:rPr>
            <a:t>してください。</a:t>
          </a:r>
          <a:endParaRPr sz="1400"/>
        </a:p>
      </xdr:txBody>
    </xdr:sp>
    <xdr:clientData fLocksWithSheet="0"/>
  </xdr:oneCellAnchor>
  <xdr:oneCellAnchor>
    <xdr:from>
      <xdr:col>19</xdr:col>
      <xdr:colOff>108857</xdr:colOff>
      <xdr:row>22</xdr:row>
      <xdr:rowOff>408214</xdr:rowOff>
    </xdr:from>
    <xdr:ext cx="3267075" cy="1100817"/>
    <xdr:sp macro="" textlink="">
      <xdr:nvSpPr>
        <xdr:cNvPr id="14" name="Shape 32">
          <a:extLst>
            <a:ext uri="{FF2B5EF4-FFF2-40B4-BE49-F238E27FC236}">
              <a16:creationId xmlns:a16="http://schemas.microsoft.com/office/drawing/2014/main" id="{7E3A80DB-8532-4703-AACA-A5FAA44190C7}"/>
            </a:ext>
          </a:extLst>
        </xdr:cNvPr>
        <xdr:cNvSpPr/>
      </xdr:nvSpPr>
      <xdr:spPr>
        <a:xfrm>
          <a:off x="7774214" y="6758214"/>
          <a:ext cx="3267075" cy="1100817"/>
        </a:xfrm>
        <a:prstGeom prst="wedgeRoundRectCallout">
          <a:avLst>
            <a:gd name="adj1" fmla="val -59618"/>
            <a:gd name="adj2" fmla="val 16316"/>
            <a:gd name="adj3" fmla="val 16667"/>
          </a:avLst>
        </a:prstGeom>
        <a:solidFill>
          <a:srgbClr val="FFF2CC"/>
        </a:solidFill>
        <a:ln w="38100" cap="flat" cmpd="sng">
          <a:solidFill>
            <a:srgbClr val="000000"/>
          </a:solidFill>
          <a:prstDash val="dash"/>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800">
              <a:solidFill>
                <a:srgbClr val="000000"/>
              </a:solidFill>
              <a:latin typeface="MS Gothic"/>
              <a:ea typeface="MS Gothic"/>
              <a:cs typeface="MS Gothic"/>
              <a:sym typeface="MS Gothic"/>
            </a:rPr>
            <a:t>屋号（施設・事業所名）と</a:t>
          </a:r>
          <a:endParaRPr sz="1800">
            <a:solidFill>
              <a:srgbClr val="000000"/>
            </a:solidFill>
            <a:latin typeface="MS Gothic"/>
            <a:ea typeface="MS Gothic"/>
            <a:cs typeface="MS Gothic"/>
            <a:sym typeface="MS Gothic"/>
          </a:endParaRPr>
        </a:p>
        <a:p>
          <a:pPr marL="0" lvl="0" indent="0" algn="l" rtl="0">
            <a:spcBef>
              <a:spcPts val="0"/>
            </a:spcBef>
            <a:spcAft>
              <a:spcPts val="0"/>
            </a:spcAft>
            <a:buNone/>
          </a:pPr>
          <a:r>
            <a:rPr lang="en-US" sz="1800">
              <a:solidFill>
                <a:srgbClr val="000000"/>
              </a:solidFill>
              <a:latin typeface="MS Gothic"/>
              <a:ea typeface="MS Gothic"/>
              <a:cs typeface="MS Gothic"/>
              <a:sym typeface="MS Gothic"/>
            </a:rPr>
            <a:t>申請者氏名を記入してください。</a:t>
          </a:r>
          <a:endParaRPr sz="1400"/>
        </a:p>
      </xdr:txBody>
    </xdr:sp>
    <xdr:clientData fLocksWithSheet="0"/>
  </xdr:oneCellAnchor>
  <xdr:oneCellAnchor>
    <xdr:from>
      <xdr:col>9</xdr:col>
      <xdr:colOff>117928</xdr:colOff>
      <xdr:row>24</xdr:row>
      <xdr:rowOff>371929</xdr:rowOff>
    </xdr:from>
    <xdr:ext cx="2343150" cy="797379"/>
    <xdr:sp macro="" textlink="">
      <xdr:nvSpPr>
        <xdr:cNvPr id="15" name="Shape 33">
          <a:extLst>
            <a:ext uri="{FF2B5EF4-FFF2-40B4-BE49-F238E27FC236}">
              <a16:creationId xmlns:a16="http://schemas.microsoft.com/office/drawing/2014/main" id="{8BDA3742-136C-4F28-83A8-3979C2FC131B}"/>
            </a:ext>
          </a:extLst>
        </xdr:cNvPr>
        <xdr:cNvSpPr/>
      </xdr:nvSpPr>
      <xdr:spPr>
        <a:xfrm>
          <a:off x="3519714" y="8291286"/>
          <a:ext cx="2343150" cy="797379"/>
        </a:xfrm>
        <a:prstGeom prst="roundRect">
          <a:avLst>
            <a:gd name="adj" fmla="val 16667"/>
          </a:avLst>
        </a:prstGeom>
        <a:solidFill>
          <a:srgbClr val="FFF2CC"/>
        </a:solidFill>
        <a:ln w="38100" cap="flat" cmpd="sng">
          <a:solidFill>
            <a:srgbClr val="000000"/>
          </a:solidFill>
          <a:prstDash val="dash"/>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800">
              <a:solidFill>
                <a:srgbClr val="000000"/>
              </a:solidFill>
              <a:latin typeface="MS Gothic"/>
              <a:ea typeface="MS Gothic"/>
              <a:cs typeface="MS Gothic"/>
              <a:sym typeface="MS Gothic"/>
            </a:rPr>
            <a:t>個人で申請をする場合は、記入不要です。</a:t>
          </a:r>
          <a:endParaRPr sz="1400"/>
        </a:p>
      </xdr:txBody>
    </xdr:sp>
    <xdr:clientData fLocksWithSheet="0"/>
  </xdr:oneCellAnchor>
  <xdr:oneCellAnchor>
    <xdr:from>
      <xdr:col>26</xdr:col>
      <xdr:colOff>127000</xdr:colOff>
      <xdr:row>24</xdr:row>
      <xdr:rowOff>317500</xdr:rowOff>
    </xdr:from>
    <xdr:ext cx="2295525" cy="1113065"/>
    <xdr:sp macro="" textlink="">
      <xdr:nvSpPr>
        <xdr:cNvPr id="16" name="Shape 34">
          <a:extLst>
            <a:ext uri="{FF2B5EF4-FFF2-40B4-BE49-F238E27FC236}">
              <a16:creationId xmlns:a16="http://schemas.microsoft.com/office/drawing/2014/main" id="{9D7112DF-E0BC-4B25-A664-FCF1AB2D2C32}"/>
            </a:ext>
          </a:extLst>
        </xdr:cNvPr>
        <xdr:cNvSpPr/>
      </xdr:nvSpPr>
      <xdr:spPr>
        <a:xfrm>
          <a:off x="10776857" y="8236857"/>
          <a:ext cx="2295525" cy="1113065"/>
        </a:xfrm>
        <a:prstGeom prst="roundRect">
          <a:avLst>
            <a:gd name="adj" fmla="val 16667"/>
          </a:avLst>
        </a:prstGeom>
        <a:solidFill>
          <a:srgbClr val="FFF2CC"/>
        </a:solidFill>
        <a:ln w="38100" cap="flat" cmpd="sng">
          <a:solidFill>
            <a:srgbClr val="000000"/>
          </a:solidFill>
          <a:prstDash val="dash"/>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800">
              <a:solidFill>
                <a:srgbClr val="000000"/>
              </a:solidFill>
              <a:latin typeface="MS Gothic"/>
              <a:ea typeface="MS Gothic"/>
              <a:cs typeface="MS Gothic"/>
              <a:sym typeface="MS Gothic"/>
            </a:rPr>
            <a:t>個人で申請をする場合は、記入不要です。</a:t>
          </a:r>
          <a:endParaRPr sz="1400"/>
        </a:p>
      </xdr:txBody>
    </xdr:sp>
    <xdr:clientData fLocksWithSheet="0"/>
  </xdr:oneCellAnchor>
  <xdr:oneCellAnchor>
    <xdr:from>
      <xdr:col>12</xdr:col>
      <xdr:colOff>335643</xdr:colOff>
      <xdr:row>51</xdr:row>
      <xdr:rowOff>217714</xdr:rowOff>
    </xdr:from>
    <xdr:ext cx="2676525" cy="895350"/>
    <xdr:sp macro="" textlink="">
      <xdr:nvSpPr>
        <xdr:cNvPr id="17" name="Shape 35">
          <a:extLst>
            <a:ext uri="{FF2B5EF4-FFF2-40B4-BE49-F238E27FC236}">
              <a16:creationId xmlns:a16="http://schemas.microsoft.com/office/drawing/2014/main" id="{ECF27349-F84D-4D11-AB87-BF46FFE432A0}"/>
            </a:ext>
          </a:extLst>
        </xdr:cNvPr>
        <xdr:cNvSpPr/>
      </xdr:nvSpPr>
      <xdr:spPr>
        <a:xfrm>
          <a:off x="5016500" y="21082000"/>
          <a:ext cx="2676525" cy="895350"/>
        </a:xfrm>
        <a:prstGeom prst="wedgeRoundRectCallout">
          <a:avLst>
            <a:gd name="adj1" fmla="val -48479"/>
            <a:gd name="adj2" fmla="val -17792"/>
            <a:gd name="adj3" fmla="val 16667"/>
          </a:avLst>
        </a:prstGeom>
        <a:solidFill>
          <a:srgbClr val="FFF2CC"/>
        </a:solidFill>
        <a:ln w="38100" cap="flat" cmpd="sng">
          <a:solidFill>
            <a:srgbClr val="000000"/>
          </a:solidFill>
          <a:prstDash val="dash"/>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800">
              <a:solidFill>
                <a:srgbClr val="000000"/>
              </a:solidFill>
              <a:latin typeface="MS Gothic"/>
              <a:ea typeface="MS Gothic"/>
              <a:cs typeface="MS Gothic"/>
              <a:sym typeface="MS Gothic"/>
            </a:rPr>
            <a:t>原則、申請者の口座情報を記入してください。</a:t>
          </a:r>
          <a:endParaRPr sz="1400"/>
        </a:p>
      </xdr:txBody>
    </xdr:sp>
    <xdr:clientData fLocksWithSheet="0"/>
  </xdr:oneCellAnchor>
  <xdr:oneCellAnchor>
    <xdr:from>
      <xdr:col>24</xdr:col>
      <xdr:colOff>132184</xdr:colOff>
      <xdr:row>29</xdr:row>
      <xdr:rowOff>62204</xdr:rowOff>
    </xdr:from>
    <xdr:ext cx="3381375" cy="987490"/>
    <xdr:sp macro="" textlink="">
      <xdr:nvSpPr>
        <xdr:cNvPr id="6" name="Shape 14">
          <a:extLst>
            <a:ext uri="{FF2B5EF4-FFF2-40B4-BE49-F238E27FC236}">
              <a16:creationId xmlns:a16="http://schemas.microsoft.com/office/drawing/2014/main" id="{AEDB11EF-7FFE-486A-92B3-9365D77CC63B}"/>
            </a:ext>
          </a:extLst>
        </xdr:cNvPr>
        <xdr:cNvSpPr/>
      </xdr:nvSpPr>
      <xdr:spPr>
        <a:xfrm>
          <a:off x="9929327" y="10940143"/>
          <a:ext cx="3381375" cy="987490"/>
        </a:xfrm>
        <a:prstGeom prst="wedgeRoundRectCallout">
          <a:avLst>
            <a:gd name="adj1" fmla="val 3206"/>
            <a:gd name="adj2" fmla="val -43683"/>
            <a:gd name="adj3" fmla="val 16667"/>
          </a:avLst>
        </a:prstGeom>
        <a:solidFill>
          <a:srgbClr val="FFF2CC"/>
        </a:solidFill>
        <a:ln w="38100" cap="flat" cmpd="sng">
          <a:solidFill>
            <a:srgbClr val="000000"/>
          </a:solidFill>
          <a:prstDash val="dash"/>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altLang="ja-JP" sz="1800">
              <a:solidFill>
                <a:srgbClr val="000000"/>
              </a:solidFill>
              <a:latin typeface="MS Gothic"/>
              <a:ea typeface="MS Gothic"/>
              <a:cs typeface="MS Gothic"/>
              <a:sym typeface="MS Gothic"/>
            </a:rPr>
            <a:t>※</a:t>
          </a:r>
          <a:r>
            <a:rPr lang="ja-JP" altLang="en-US" sz="1800">
              <a:solidFill>
                <a:srgbClr val="000000"/>
              </a:solidFill>
              <a:latin typeface="MS Gothic"/>
              <a:ea typeface="MS Gothic"/>
              <a:cs typeface="MS Gothic"/>
              <a:sym typeface="MS Gothic"/>
            </a:rPr>
            <a:t>ハイフン</a:t>
          </a:r>
          <a:r>
            <a:rPr lang="en-US" altLang="ja-JP" sz="1800">
              <a:solidFill>
                <a:srgbClr val="000000"/>
              </a:solidFill>
              <a:latin typeface="MS Gothic"/>
              <a:ea typeface="MS Gothic"/>
              <a:cs typeface="MS Gothic"/>
              <a:sym typeface="MS Gothic"/>
            </a:rPr>
            <a:t>(-)</a:t>
          </a:r>
          <a:r>
            <a:rPr lang="ja-JP" altLang="en-US" sz="1800">
              <a:solidFill>
                <a:srgbClr val="000000"/>
              </a:solidFill>
              <a:latin typeface="MS Gothic"/>
              <a:ea typeface="MS Gothic"/>
              <a:cs typeface="MS Gothic"/>
              <a:sym typeface="MS Gothic"/>
            </a:rPr>
            <a:t>等で省略せず、丁目・番地・号までご記入ください。</a:t>
          </a:r>
          <a:endParaRPr sz="1400"/>
        </a:p>
      </xdr:txBody>
    </xdr:sp>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2.31.59\&#20104;&#31639;&#65351;\&#65330;&#65300;&#26989;&#21209;\51%20&#35036;&#27491;&#20104;&#31639;&#65288;&#31119;&#65289;\03%206&#26376;&#35036;&#27491;\08%20&#35201;&#32177;&#65288;&#29123;&#27833;&#65289;\&#30003;&#35531;&#26360;&#27096;&#24335;&#65288;&#20816;&#31461;&#31119;&#31049;&#21306;&#20998;&#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申請書（児童）"/>
      <sheetName val="申請書 (障害福祉)"/>
      <sheetName val="申請書 (地域福祉)"/>
      <sheetName val="申請書 (児童福祉)"/>
      <sheetName val="事業所別該当車両一覧表"/>
      <sheetName val="施設プルダウン"/>
      <sheetName val="対象施設"/>
      <sheetName val="Sheet4"/>
      <sheetName val="申請書（児童）手書用"/>
      <sheetName val="申請事業所一覧表 手書用"/>
      <sheetName val="Sheet1"/>
      <sheetName val="テーブル (2)"/>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aichi@&#9675;&#9675;&#12295;.co.jp"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mailto:aichi@&#9675;&#9675;&#12295;.co.jp"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mailto:aichi@&#9675;&#9675;&#12295;.co.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pageSetUpPr fitToPage="1"/>
  </sheetPr>
  <dimension ref="A1:CA120"/>
  <sheetViews>
    <sheetView showGridLines="0" tabSelected="1" view="pageBreakPreview" zoomScale="70" zoomScaleNormal="100" zoomScaleSheetLayoutView="70" workbookViewId="0">
      <selection activeCell="H24" sqref="H24:AD24"/>
    </sheetView>
  </sheetViews>
  <sheetFormatPr defaultColWidth="8.5703125" defaultRowHeight="19.3"/>
  <cols>
    <col min="1" max="6" width="4.5703125" customWidth="1"/>
    <col min="7" max="36" width="5.5703125" customWidth="1"/>
    <col min="37" max="37" width="4.140625" style="5" bestFit="1" customWidth="1"/>
    <col min="38" max="38" width="17.5" style="6" bestFit="1" customWidth="1"/>
    <col min="39" max="39" width="4.5703125" customWidth="1"/>
    <col min="40" max="40" width="3.640625" bestFit="1" customWidth="1"/>
    <col min="41" max="41" width="17.5" customWidth="1"/>
    <col min="42" max="56" width="8.5703125" customWidth="1"/>
  </cols>
  <sheetData>
    <row r="1" spans="1:71" ht="28.5" customHeight="1" thickBot="1">
      <c r="A1" s="291" t="s">
        <v>1197</v>
      </c>
      <c r="B1" s="292"/>
      <c r="C1" s="292"/>
      <c r="D1" s="292"/>
      <c r="E1" s="295" t="s">
        <v>0</v>
      </c>
      <c r="F1" s="296"/>
      <c r="G1" s="297"/>
      <c r="H1" s="7"/>
      <c r="I1" s="7"/>
      <c r="J1" s="7"/>
      <c r="K1" s="7"/>
      <c r="L1" s="7"/>
      <c r="M1" s="7"/>
      <c r="N1" s="7"/>
      <c r="O1" s="7"/>
      <c r="P1" s="7"/>
      <c r="Q1" s="7"/>
      <c r="R1" s="7"/>
      <c r="S1" s="7"/>
      <c r="T1" s="7"/>
      <c r="U1" s="7"/>
      <c r="V1" s="7"/>
      <c r="W1" s="7"/>
      <c r="X1" s="7"/>
      <c r="Y1" s="7"/>
      <c r="Z1" s="7"/>
      <c r="AA1" s="7"/>
      <c r="AB1" s="7"/>
      <c r="AC1" s="7"/>
      <c r="AD1" s="7"/>
      <c r="AE1" s="20"/>
      <c r="AF1" s="9"/>
      <c r="AG1" s="9"/>
      <c r="AH1" s="283" t="s">
        <v>1</v>
      </c>
      <c r="AI1" s="284"/>
      <c r="AJ1" s="285"/>
      <c r="AK1" s="68" t="str">
        <f>IF(COUNTA(A1)=1,"〇","×")</f>
        <v>〇</v>
      </c>
      <c r="AL1" s="67" t="s">
        <v>88</v>
      </c>
      <c r="AM1" s="69"/>
      <c r="AN1" s="69"/>
      <c r="AO1" s="69"/>
      <c r="BD1" s="29"/>
      <c r="BE1" s="29"/>
    </row>
    <row r="2" spans="1:71" ht="24.9" customHeight="1" thickBot="1">
      <c r="A2" s="293"/>
      <c r="B2" s="294"/>
      <c r="C2" s="294"/>
      <c r="D2" s="294"/>
      <c r="E2" s="298"/>
      <c r="F2" s="298"/>
      <c r="G2" s="299"/>
      <c r="H2" s="286" t="s">
        <v>89</v>
      </c>
      <c r="I2" s="287"/>
      <c r="J2" s="287"/>
      <c r="K2" s="287"/>
      <c r="L2" s="287"/>
      <c r="M2" s="287"/>
      <c r="N2" s="287"/>
      <c r="O2" s="287"/>
      <c r="P2" s="287"/>
      <c r="Q2" s="287"/>
      <c r="R2" s="287"/>
      <c r="S2" s="287"/>
      <c r="T2" s="287"/>
      <c r="U2" s="287"/>
      <c r="V2" s="287"/>
      <c r="W2" s="287"/>
      <c r="X2" s="287"/>
      <c r="Y2" s="287"/>
      <c r="Z2" s="287"/>
      <c r="AA2" s="287"/>
      <c r="AB2" s="7"/>
      <c r="AC2" s="7"/>
      <c r="AD2" s="7"/>
      <c r="AE2" s="20"/>
      <c r="AF2" s="9"/>
      <c r="AG2" s="9"/>
      <c r="AH2" s="9"/>
      <c r="AI2" s="9"/>
      <c r="AJ2" s="9"/>
      <c r="AL2" s="68"/>
      <c r="AM2" s="69"/>
      <c r="AN2" s="72"/>
      <c r="AO2" s="72"/>
      <c r="AP2" s="10"/>
      <c r="AR2" s="10"/>
      <c r="AS2" s="10"/>
      <c r="AT2" s="10"/>
      <c r="AU2" s="10"/>
      <c r="AV2" s="10"/>
      <c r="AW2" s="10"/>
      <c r="AX2" s="10"/>
      <c r="AY2" s="10"/>
      <c r="AZ2" s="10"/>
      <c r="BA2" s="28"/>
      <c r="BD2" s="29"/>
      <c r="BE2" s="29"/>
      <c r="BQ2" s="30"/>
      <c r="BR2" s="30"/>
      <c r="BS2" s="30"/>
    </row>
    <row r="3" spans="1:71" ht="35.15" customHeight="1">
      <c r="A3" s="8"/>
      <c r="B3" s="9"/>
      <c r="C3" s="174" t="s">
        <v>1256</v>
      </c>
      <c r="D3" s="174"/>
      <c r="E3" s="174"/>
      <c r="F3" s="174"/>
      <c r="G3" s="174"/>
      <c r="H3" s="174"/>
      <c r="I3" s="174"/>
      <c r="J3" s="174"/>
      <c r="K3" s="174"/>
      <c r="L3" s="174"/>
      <c r="M3" s="174"/>
      <c r="N3" s="174"/>
      <c r="O3" s="174"/>
      <c r="P3" s="174"/>
      <c r="Q3" s="174"/>
      <c r="R3" s="174"/>
      <c r="S3" s="174"/>
      <c r="T3" s="174"/>
      <c r="U3" s="174"/>
      <c r="V3" s="174"/>
      <c r="W3" s="174"/>
      <c r="X3" s="174"/>
      <c r="Y3" s="174"/>
      <c r="Z3" s="174"/>
      <c r="AA3" s="174"/>
      <c r="AB3" s="174"/>
      <c r="AC3" s="174"/>
      <c r="AD3" s="174"/>
      <c r="AE3" s="174"/>
      <c r="AF3" s="9"/>
      <c r="AG3" s="9"/>
      <c r="AH3" s="9"/>
      <c r="AI3" s="9"/>
      <c r="AJ3" s="9"/>
      <c r="AK3" s="68"/>
      <c r="AL3" s="67"/>
      <c r="AM3" s="69"/>
      <c r="AN3" s="72"/>
      <c r="AO3" s="72"/>
      <c r="AP3" s="7"/>
      <c r="AR3" s="7"/>
      <c r="AS3" s="7"/>
      <c r="AT3" s="7"/>
      <c r="AU3" s="7"/>
      <c r="AV3" s="7"/>
      <c r="AW3" s="7"/>
      <c r="AX3" s="7"/>
      <c r="AY3" s="7"/>
      <c r="AZ3" s="7"/>
      <c r="BA3" s="28"/>
      <c r="BD3" s="29"/>
      <c r="BE3" s="29"/>
      <c r="BQ3" s="30"/>
      <c r="BR3" s="30"/>
      <c r="BS3" s="30"/>
    </row>
    <row r="4" spans="1:71" ht="22.5" customHeight="1">
      <c r="A4" s="9"/>
      <c r="B4" s="9"/>
      <c r="C4" s="174"/>
      <c r="D4" s="174"/>
      <c r="E4" s="174"/>
      <c r="F4" s="174"/>
      <c r="G4" s="174"/>
      <c r="H4" s="174"/>
      <c r="I4" s="174"/>
      <c r="J4" s="174"/>
      <c r="K4" s="174"/>
      <c r="L4" s="174"/>
      <c r="M4" s="174"/>
      <c r="N4" s="174"/>
      <c r="O4" s="174"/>
      <c r="P4" s="174"/>
      <c r="Q4" s="174"/>
      <c r="R4" s="174"/>
      <c r="S4" s="174"/>
      <c r="T4" s="174"/>
      <c r="U4" s="174"/>
      <c r="V4" s="174"/>
      <c r="W4" s="174"/>
      <c r="X4" s="174"/>
      <c r="Y4" s="174"/>
      <c r="Z4" s="174"/>
      <c r="AA4" s="174"/>
      <c r="AB4" s="174"/>
      <c r="AC4" s="174"/>
      <c r="AD4" s="174"/>
      <c r="AE4" s="174"/>
      <c r="AF4" s="9"/>
      <c r="AG4" s="9"/>
      <c r="AH4" s="9"/>
      <c r="AI4" s="9"/>
      <c r="AJ4" s="9"/>
      <c r="AK4" s="70" t="s">
        <v>69</v>
      </c>
      <c r="AL4" s="67"/>
      <c r="AM4" s="69"/>
      <c r="AN4" s="72"/>
      <c r="AO4" s="72"/>
      <c r="AP4" s="7"/>
      <c r="AQ4" s="7"/>
      <c r="AR4" s="7"/>
      <c r="AS4" s="7"/>
      <c r="AT4" s="7"/>
      <c r="AU4" s="7"/>
      <c r="AV4" s="7"/>
      <c r="AW4" s="7"/>
      <c r="AX4" s="7"/>
      <c r="AY4" s="7"/>
      <c r="AZ4" s="7"/>
      <c r="BA4" s="10"/>
      <c r="BD4" s="29"/>
      <c r="BE4" s="29"/>
      <c r="BQ4" s="30"/>
      <c r="BR4" s="30"/>
      <c r="BS4" s="30"/>
    </row>
    <row r="5" spans="1:71" ht="22.5" customHeight="1">
      <c r="A5" s="9"/>
      <c r="B5" s="9"/>
      <c r="C5" s="174"/>
      <c r="D5" s="174"/>
      <c r="E5" s="174"/>
      <c r="F5" s="174"/>
      <c r="G5" s="174"/>
      <c r="H5" s="174"/>
      <c r="I5" s="174"/>
      <c r="J5" s="174"/>
      <c r="K5" s="174"/>
      <c r="L5" s="174"/>
      <c r="M5" s="174"/>
      <c r="N5" s="174"/>
      <c r="O5" s="174"/>
      <c r="P5" s="174"/>
      <c r="Q5" s="174"/>
      <c r="R5" s="174"/>
      <c r="S5" s="174"/>
      <c r="T5" s="174"/>
      <c r="U5" s="174"/>
      <c r="V5" s="174"/>
      <c r="W5" s="174"/>
      <c r="X5" s="174"/>
      <c r="Y5" s="174"/>
      <c r="Z5" s="174"/>
      <c r="AA5" s="174"/>
      <c r="AB5" s="174"/>
      <c r="AC5" s="174"/>
      <c r="AD5" s="174"/>
      <c r="AE5" s="174"/>
      <c r="AF5" s="9"/>
      <c r="AG5" s="9"/>
      <c r="AH5" s="9"/>
      <c r="AI5" s="9"/>
      <c r="AJ5" s="9"/>
      <c r="AK5" s="71" t="s">
        <v>70</v>
      </c>
      <c r="AL5" s="67"/>
      <c r="AM5" s="167"/>
      <c r="AN5" s="167"/>
      <c r="AO5" s="72"/>
      <c r="AP5" s="27"/>
      <c r="AQ5" s="7"/>
      <c r="AR5" s="7"/>
      <c r="AS5" s="7"/>
      <c r="AT5" s="7"/>
      <c r="AU5" s="7"/>
      <c r="AV5" s="7"/>
      <c r="AW5" s="7"/>
      <c r="AX5" s="7"/>
      <c r="AY5" s="7"/>
      <c r="AZ5" s="7"/>
      <c r="BA5" s="10"/>
      <c r="BD5" s="29"/>
      <c r="BE5" s="29"/>
      <c r="BQ5" s="30"/>
      <c r="BR5" s="30"/>
      <c r="BS5" s="30"/>
    </row>
    <row r="6" spans="1:71" ht="15" customHeight="1">
      <c r="A6" s="10"/>
      <c r="B6" s="10"/>
      <c r="C6" s="10"/>
      <c r="D6" s="10"/>
      <c r="E6" s="10"/>
      <c r="F6" s="10"/>
      <c r="G6" s="10"/>
      <c r="H6" s="10"/>
      <c r="I6" s="10"/>
      <c r="J6" s="10"/>
      <c r="K6" s="10"/>
      <c r="L6" s="10"/>
      <c r="M6" s="10"/>
      <c r="N6" s="10"/>
      <c r="O6" s="10"/>
      <c r="P6" s="10"/>
      <c r="Q6" s="10"/>
      <c r="R6" s="10"/>
      <c r="S6" s="10"/>
      <c r="T6" s="10"/>
      <c r="U6" s="18"/>
      <c r="V6" s="10"/>
      <c r="W6" s="10"/>
      <c r="X6" s="10"/>
      <c r="Y6" s="10"/>
      <c r="Z6" s="168"/>
      <c r="AA6" s="169"/>
      <c r="AB6" s="170" t="s">
        <v>1260</v>
      </c>
      <c r="AC6" s="170"/>
      <c r="AD6" s="289" t="s">
        <v>2</v>
      </c>
      <c r="AE6" s="172">
        <v>8</v>
      </c>
      <c r="AF6" s="172"/>
      <c r="AG6" s="289" t="s">
        <v>3</v>
      </c>
      <c r="AH6" s="172">
        <v>21</v>
      </c>
      <c r="AI6" s="172"/>
      <c r="AJ6" s="289" t="s">
        <v>4</v>
      </c>
      <c r="AK6" s="68" t="str">
        <f>IF(COUNTA(AE6)=1,"〇","×")</f>
        <v>〇</v>
      </c>
      <c r="AL6" s="67" t="s">
        <v>3</v>
      </c>
      <c r="AM6" s="167"/>
      <c r="AN6" s="167"/>
      <c r="AO6" s="69"/>
      <c r="AP6" s="10"/>
      <c r="AQ6" s="10"/>
      <c r="AR6" s="10"/>
      <c r="AS6" s="10"/>
      <c r="AT6" s="10"/>
      <c r="AU6" s="10"/>
      <c r="AV6" s="10"/>
      <c r="AW6" s="10"/>
      <c r="AX6" s="10"/>
      <c r="AY6" s="10"/>
      <c r="AZ6" s="10"/>
      <c r="BA6" s="10"/>
      <c r="BD6" s="29"/>
      <c r="BE6" s="29"/>
      <c r="BQ6" s="30"/>
      <c r="BR6" s="30"/>
      <c r="BS6" s="30"/>
    </row>
    <row r="7" spans="1:71" ht="21.65" customHeight="1">
      <c r="A7" s="10"/>
      <c r="B7" s="10"/>
      <c r="C7" s="10"/>
      <c r="D7" s="10"/>
      <c r="E7" s="10"/>
      <c r="F7" s="10"/>
      <c r="G7" s="10"/>
      <c r="H7" s="10"/>
      <c r="I7" s="10"/>
      <c r="J7" s="10"/>
      <c r="K7" s="10"/>
      <c r="L7" s="10"/>
      <c r="M7" s="10"/>
      <c r="N7" s="10"/>
      <c r="O7" s="10"/>
      <c r="P7" s="10"/>
      <c r="Q7" s="10"/>
      <c r="R7" s="10"/>
      <c r="S7" s="10"/>
      <c r="T7" s="10"/>
      <c r="U7" s="18"/>
      <c r="V7" s="10"/>
      <c r="W7" s="10"/>
      <c r="X7" s="10"/>
      <c r="Y7" s="10"/>
      <c r="Z7" s="169"/>
      <c r="AA7" s="169"/>
      <c r="AB7" s="171"/>
      <c r="AC7" s="171"/>
      <c r="AD7" s="290"/>
      <c r="AE7" s="173"/>
      <c r="AF7" s="173"/>
      <c r="AG7" s="290"/>
      <c r="AH7" s="173"/>
      <c r="AI7" s="173"/>
      <c r="AJ7" s="290"/>
      <c r="AK7" s="68" t="str">
        <f>IF(COUNTA(AH6)=1,"〇","×")</f>
        <v>〇</v>
      </c>
      <c r="AL7" s="67" t="s">
        <v>65</v>
      </c>
      <c r="AM7" s="69"/>
      <c r="AN7" s="72"/>
      <c r="AO7" s="69"/>
      <c r="AP7" s="10"/>
      <c r="AQ7" s="10"/>
      <c r="AR7" s="10"/>
      <c r="AS7" s="10"/>
      <c r="AT7" s="10"/>
      <c r="AU7" s="10"/>
      <c r="AV7" s="10"/>
      <c r="AW7" s="10"/>
      <c r="AX7" s="10"/>
      <c r="AY7" s="10"/>
      <c r="AZ7" s="10"/>
      <c r="BA7" s="10"/>
      <c r="BD7" s="29"/>
      <c r="BE7" s="29"/>
      <c r="BQ7" s="30"/>
      <c r="BR7" s="30"/>
      <c r="BS7" s="30"/>
    </row>
    <row r="8" spans="1:71" s="53" customFormat="1" ht="27" customHeight="1">
      <c r="A8" s="50" t="s">
        <v>5</v>
      </c>
      <c r="B8" s="51"/>
      <c r="C8" s="51"/>
      <c r="D8" s="51"/>
      <c r="E8" s="51"/>
      <c r="F8" s="51"/>
      <c r="G8" s="51"/>
      <c r="H8" s="95"/>
      <c r="I8" s="51"/>
      <c r="J8" s="51"/>
      <c r="K8" s="51"/>
      <c r="L8" s="51"/>
      <c r="M8" s="51"/>
      <c r="N8" s="51"/>
      <c r="O8" s="51"/>
      <c r="P8" s="51"/>
      <c r="Q8" s="51"/>
      <c r="R8" s="51"/>
      <c r="S8" s="51"/>
      <c r="T8" s="51"/>
      <c r="U8" s="52"/>
      <c r="V8" s="51"/>
      <c r="W8" s="51"/>
      <c r="X8" s="51"/>
      <c r="Y8" s="51"/>
      <c r="Z8" s="51"/>
      <c r="AA8" s="51"/>
      <c r="AB8" s="51"/>
      <c r="AC8" s="51"/>
      <c r="AD8" s="51"/>
      <c r="AE8" s="51"/>
      <c r="AF8" s="51"/>
      <c r="AG8" s="51"/>
      <c r="AH8" s="51"/>
      <c r="AI8" s="51"/>
      <c r="AJ8" s="51"/>
      <c r="AK8" s="69"/>
      <c r="AL8" s="69"/>
      <c r="AM8" s="69"/>
      <c r="AN8" s="72"/>
      <c r="AO8" s="69"/>
      <c r="AP8" s="54"/>
      <c r="AQ8" s="54"/>
      <c r="AR8" s="54"/>
      <c r="AS8" s="54"/>
      <c r="AT8" s="54"/>
      <c r="AU8" s="54"/>
      <c r="AV8" s="54"/>
      <c r="AW8" s="54"/>
      <c r="AX8" s="54"/>
      <c r="AY8" s="54"/>
      <c r="AZ8" s="54"/>
      <c r="BA8" s="54"/>
      <c r="BD8" s="55"/>
      <c r="BE8" s="55"/>
      <c r="BQ8" s="56"/>
      <c r="BR8" s="56"/>
      <c r="BS8" s="56"/>
    </row>
    <row r="9" spans="1:71" s="53" customFormat="1" ht="22.5" customHeight="1">
      <c r="A9" s="288" t="s">
        <v>56</v>
      </c>
      <c r="B9" s="288"/>
      <c r="C9" s="288"/>
      <c r="D9" s="288"/>
      <c r="E9" s="288"/>
      <c r="F9" s="288"/>
      <c r="G9" s="288"/>
      <c r="H9" s="288"/>
      <c r="I9" s="288"/>
      <c r="J9" s="288"/>
      <c r="K9" s="288"/>
      <c r="L9" s="288"/>
      <c r="M9" s="288"/>
      <c r="N9" s="288"/>
      <c r="O9" s="288"/>
      <c r="P9" s="288"/>
      <c r="Q9" s="288"/>
      <c r="R9" s="288"/>
      <c r="S9" s="288"/>
      <c r="T9" s="288"/>
      <c r="U9" s="288"/>
      <c r="V9" s="288"/>
      <c r="W9" s="288"/>
      <c r="X9" s="288"/>
      <c r="Y9" s="288"/>
      <c r="Z9" s="288"/>
      <c r="AA9" s="288"/>
      <c r="AB9" s="288"/>
      <c r="AC9" s="288"/>
      <c r="AD9" s="288"/>
      <c r="AE9" s="288"/>
      <c r="AF9" s="288"/>
      <c r="AG9" s="288"/>
      <c r="AH9" s="288"/>
      <c r="AI9" s="288"/>
      <c r="AJ9" s="288"/>
      <c r="AK9" s="68"/>
      <c r="AL9" s="67"/>
      <c r="AM9" s="69"/>
      <c r="AN9" s="72"/>
      <c r="AO9" s="72"/>
      <c r="AP9" s="54"/>
      <c r="AQ9" s="54"/>
      <c r="AR9" s="54"/>
      <c r="AS9" s="54"/>
      <c r="AT9" s="54"/>
      <c r="AU9" s="54"/>
      <c r="AV9" s="54"/>
      <c r="AW9" s="54"/>
      <c r="AX9" s="54"/>
      <c r="AY9" s="54"/>
      <c r="AZ9" s="54"/>
      <c r="BA9" s="54"/>
      <c r="BD9" s="55"/>
      <c r="BE9" s="55"/>
      <c r="BQ9" s="56"/>
      <c r="BR9" s="56"/>
      <c r="BS9" s="56"/>
    </row>
    <row r="10" spans="1:71" s="53" customFormat="1" ht="36" customHeight="1" thickBot="1">
      <c r="A10" s="246" t="s">
        <v>53</v>
      </c>
      <c r="B10" s="246"/>
      <c r="C10" s="246"/>
      <c r="D10" s="246"/>
      <c r="E10" s="246"/>
      <c r="F10" s="246"/>
      <c r="G10" s="246"/>
      <c r="H10" s="246"/>
      <c r="I10" s="246"/>
      <c r="J10" s="246"/>
      <c r="K10" s="246"/>
      <c r="L10" s="246"/>
      <c r="M10" s="246"/>
      <c r="N10" s="246"/>
      <c r="O10" s="246"/>
      <c r="P10" s="246"/>
      <c r="Q10" s="246"/>
      <c r="R10" s="246"/>
      <c r="S10" s="246"/>
      <c r="T10" s="246"/>
      <c r="U10" s="246"/>
      <c r="V10" s="246"/>
      <c r="W10" s="246"/>
      <c r="X10" s="246"/>
      <c r="Y10" s="246"/>
      <c r="Z10" s="246"/>
      <c r="AA10" s="246"/>
      <c r="AB10" s="246"/>
      <c r="AC10" s="246"/>
      <c r="AD10" s="246"/>
      <c r="AE10" s="246"/>
      <c r="AF10" s="246"/>
      <c r="AG10" s="246"/>
      <c r="AH10" s="246"/>
      <c r="AI10" s="246"/>
      <c r="AJ10" s="246"/>
      <c r="AK10" s="68"/>
      <c r="AL10" s="68"/>
      <c r="AM10" s="69"/>
      <c r="AN10" s="241"/>
      <c r="AO10" s="241"/>
      <c r="AP10" s="54"/>
      <c r="AQ10" s="54"/>
      <c r="AR10" s="54"/>
      <c r="AS10" s="54"/>
      <c r="AT10" s="54"/>
      <c r="AU10" s="54"/>
      <c r="AV10" s="54"/>
      <c r="AW10" s="54"/>
      <c r="AX10" s="54"/>
      <c r="AY10" s="54"/>
      <c r="AZ10" s="54"/>
      <c r="BA10" s="54"/>
      <c r="BD10" s="55"/>
      <c r="BE10" s="55"/>
      <c r="BQ10" s="56"/>
      <c r="BR10" s="56"/>
      <c r="BS10" s="56"/>
    </row>
    <row r="11" spans="1:71" ht="1.3" customHeight="1">
      <c r="A11" s="11"/>
      <c r="B11" s="12"/>
      <c r="C11" s="242" t="s">
        <v>58</v>
      </c>
      <c r="D11" s="243"/>
      <c r="E11" s="243"/>
      <c r="F11" s="243"/>
      <c r="G11" s="243"/>
      <c r="H11" s="243"/>
      <c r="I11" s="243"/>
      <c r="J11" s="243"/>
      <c r="K11" s="243"/>
      <c r="L11" s="243"/>
      <c r="M11" s="243"/>
      <c r="N11" s="243"/>
      <c r="O11" s="243"/>
      <c r="P11" s="243"/>
      <c r="Q11" s="243"/>
      <c r="R11" s="243"/>
      <c r="S11" s="243"/>
      <c r="T11" s="243"/>
      <c r="U11" s="243"/>
      <c r="V11" s="243"/>
      <c r="W11" s="243"/>
      <c r="X11" s="243"/>
      <c r="Y11" s="243"/>
      <c r="Z11" s="243"/>
      <c r="AA11" s="243"/>
      <c r="AB11" s="243"/>
      <c r="AC11" s="243"/>
      <c r="AD11" s="243"/>
      <c r="AE11" s="243"/>
      <c r="AF11" s="243"/>
      <c r="AG11" s="243"/>
      <c r="AH11" s="243"/>
      <c r="AI11" s="21"/>
      <c r="AJ11" s="22"/>
      <c r="AK11" s="68"/>
      <c r="AL11" s="68"/>
      <c r="AM11" s="69"/>
      <c r="AN11" s="69"/>
      <c r="AO11" s="69"/>
      <c r="BD11" s="29"/>
      <c r="BE11" s="29"/>
    </row>
    <row r="12" spans="1:71" ht="15" customHeight="1">
      <c r="A12" s="11"/>
      <c r="C12" s="244"/>
      <c r="D12" s="245"/>
      <c r="E12" s="245"/>
      <c r="F12" s="245"/>
      <c r="G12" s="245"/>
      <c r="H12" s="245"/>
      <c r="I12" s="245"/>
      <c r="J12" s="245"/>
      <c r="K12" s="245"/>
      <c r="L12" s="245"/>
      <c r="M12" s="245"/>
      <c r="N12" s="245"/>
      <c r="O12" s="245"/>
      <c r="P12" s="245"/>
      <c r="Q12" s="245"/>
      <c r="R12" s="245"/>
      <c r="S12" s="245"/>
      <c r="T12" s="245"/>
      <c r="U12" s="245"/>
      <c r="V12" s="245"/>
      <c r="W12" s="245"/>
      <c r="X12" s="245"/>
      <c r="Y12" s="245"/>
      <c r="Z12" s="245"/>
      <c r="AA12" s="245"/>
      <c r="AB12" s="245"/>
      <c r="AC12" s="245"/>
      <c r="AD12" s="245"/>
      <c r="AE12" s="245"/>
      <c r="AF12" s="245"/>
      <c r="AG12" s="245"/>
      <c r="AH12" s="245"/>
      <c r="AI12" s="23"/>
      <c r="AJ12" s="12"/>
      <c r="AK12" s="68"/>
      <c r="AL12" s="73"/>
      <c r="AM12" s="69"/>
      <c r="AN12" s="69"/>
      <c r="AO12" s="69"/>
      <c r="BD12" s="29"/>
      <c r="BE12" s="29"/>
    </row>
    <row r="13" spans="1:71" ht="9.9" customHeight="1">
      <c r="A13" s="11"/>
      <c r="C13" s="244"/>
      <c r="D13" s="245"/>
      <c r="E13" s="245"/>
      <c r="F13" s="245"/>
      <c r="G13" s="245"/>
      <c r="H13" s="245"/>
      <c r="I13" s="245"/>
      <c r="J13" s="245"/>
      <c r="K13" s="245"/>
      <c r="L13" s="245"/>
      <c r="M13" s="245"/>
      <c r="N13" s="245"/>
      <c r="O13" s="245"/>
      <c r="P13" s="245"/>
      <c r="Q13" s="245"/>
      <c r="R13" s="245"/>
      <c r="S13" s="245"/>
      <c r="T13" s="245"/>
      <c r="U13" s="245"/>
      <c r="V13" s="245"/>
      <c r="W13" s="245"/>
      <c r="X13" s="245"/>
      <c r="Y13" s="245"/>
      <c r="Z13" s="245"/>
      <c r="AA13" s="245"/>
      <c r="AB13" s="245"/>
      <c r="AC13" s="245"/>
      <c r="AD13" s="245"/>
      <c r="AE13" s="245"/>
      <c r="AF13" s="245"/>
      <c r="AG13" s="245"/>
      <c r="AH13" s="245"/>
      <c r="AI13" s="23"/>
      <c r="AJ13" s="12"/>
      <c r="AK13" s="68"/>
      <c r="AL13" s="68"/>
      <c r="AM13" s="69"/>
      <c r="AN13" s="69"/>
      <c r="AO13" s="69"/>
      <c r="BD13" s="29"/>
      <c r="BE13" s="29"/>
    </row>
    <row r="14" spans="1:71" ht="22.3" hidden="1" customHeight="1">
      <c r="A14" s="11"/>
      <c r="B14" s="12"/>
      <c r="C14" s="244"/>
      <c r="D14" s="245"/>
      <c r="E14" s="245"/>
      <c r="F14" s="245"/>
      <c r="G14" s="245"/>
      <c r="H14" s="245"/>
      <c r="I14" s="245"/>
      <c r="J14" s="245"/>
      <c r="K14" s="245"/>
      <c r="L14" s="245"/>
      <c r="M14" s="245"/>
      <c r="N14" s="245"/>
      <c r="O14" s="245"/>
      <c r="P14" s="245"/>
      <c r="Q14" s="245"/>
      <c r="R14" s="245"/>
      <c r="S14" s="245"/>
      <c r="T14" s="245"/>
      <c r="U14" s="245"/>
      <c r="V14" s="245"/>
      <c r="W14" s="245"/>
      <c r="X14" s="245"/>
      <c r="Y14" s="245"/>
      <c r="Z14" s="245"/>
      <c r="AA14" s="245"/>
      <c r="AB14" s="245"/>
      <c r="AC14" s="245"/>
      <c r="AD14" s="245"/>
      <c r="AE14" s="245"/>
      <c r="AF14" s="245"/>
      <c r="AG14" s="245"/>
      <c r="AH14" s="245"/>
      <c r="AI14" s="24"/>
      <c r="AJ14" s="25"/>
      <c r="AK14" s="69"/>
      <c r="AL14" s="69"/>
      <c r="AM14" s="69"/>
      <c r="AN14" s="69"/>
      <c r="AO14" s="69"/>
    </row>
    <row r="15" spans="1:71" ht="22.3" hidden="1" customHeight="1">
      <c r="A15" s="11"/>
      <c r="B15" s="12"/>
      <c r="C15" s="244"/>
      <c r="D15" s="245"/>
      <c r="E15" s="245"/>
      <c r="F15" s="245"/>
      <c r="G15" s="245"/>
      <c r="H15" s="245"/>
      <c r="I15" s="245"/>
      <c r="J15" s="245"/>
      <c r="K15" s="245"/>
      <c r="L15" s="245"/>
      <c r="M15" s="245"/>
      <c r="N15" s="245"/>
      <c r="O15" s="245"/>
      <c r="P15" s="245"/>
      <c r="Q15" s="245"/>
      <c r="R15" s="245"/>
      <c r="S15" s="245"/>
      <c r="T15" s="245"/>
      <c r="U15" s="245"/>
      <c r="V15" s="245"/>
      <c r="W15" s="245"/>
      <c r="X15" s="245"/>
      <c r="Y15" s="245"/>
      <c r="Z15" s="245"/>
      <c r="AA15" s="245"/>
      <c r="AB15" s="245"/>
      <c r="AC15" s="245"/>
      <c r="AD15" s="245"/>
      <c r="AE15" s="245"/>
      <c r="AF15" s="245"/>
      <c r="AG15" s="245"/>
      <c r="AH15" s="245"/>
      <c r="AI15" s="24"/>
      <c r="AJ15" s="25"/>
      <c r="AK15" s="69"/>
      <c r="AL15" s="69"/>
      <c r="AM15" s="69"/>
      <c r="AN15" s="69"/>
      <c r="AO15" s="69"/>
    </row>
    <row r="16" spans="1:71" ht="11.05" customHeight="1">
      <c r="A16" s="11"/>
      <c r="B16" s="12"/>
      <c r="C16" s="244"/>
      <c r="D16" s="245"/>
      <c r="E16" s="245"/>
      <c r="F16" s="245"/>
      <c r="G16" s="245"/>
      <c r="H16" s="245"/>
      <c r="I16" s="245"/>
      <c r="J16" s="245"/>
      <c r="K16" s="245"/>
      <c r="L16" s="245"/>
      <c r="M16" s="245"/>
      <c r="N16" s="245"/>
      <c r="O16" s="245"/>
      <c r="P16" s="245"/>
      <c r="Q16" s="245"/>
      <c r="R16" s="245"/>
      <c r="S16" s="245"/>
      <c r="T16" s="245"/>
      <c r="U16" s="245"/>
      <c r="V16" s="245"/>
      <c r="W16" s="245"/>
      <c r="X16" s="245"/>
      <c r="Y16" s="245"/>
      <c r="Z16" s="245"/>
      <c r="AA16" s="245"/>
      <c r="AB16" s="245"/>
      <c r="AC16" s="245"/>
      <c r="AD16" s="245"/>
      <c r="AE16" s="245"/>
      <c r="AF16" s="245"/>
      <c r="AG16" s="245"/>
      <c r="AH16" s="245"/>
      <c r="AI16" s="24"/>
      <c r="AJ16" s="25"/>
      <c r="AK16" s="68"/>
      <c r="AL16" s="68"/>
      <c r="AM16" s="69"/>
      <c r="AN16" s="69"/>
      <c r="AO16" s="69"/>
    </row>
    <row r="17" spans="1:71" s="39" customFormat="1" ht="45.65" customHeight="1">
      <c r="A17" s="45"/>
      <c r="B17" s="47"/>
      <c r="C17" s="57" t="s">
        <v>6</v>
      </c>
      <c r="D17" s="254" t="s">
        <v>1257</v>
      </c>
      <c r="E17" s="254"/>
      <c r="F17" s="254"/>
      <c r="G17" s="254"/>
      <c r="H17" s="254"/>
      <c r="I17" s="254"/>
      <c r="J17" s="254"/>
      <c r="K17" s="254"/>
      <c r="L17" s="254"/>
      <c r="M17" s="254"/>
      <c r="N17" s="254"/>
      <c r="O17" s="254"/>
      <c r="P17" s="254"/>
      <c r="Q17" s="254"/>
      <c r="R17" s="254"/>
      <c r="S17" s="254"/>
      <c r="T17" s="254"/>
      <c r="U17" s="254"/>
      <c r="V17" s="254"/>
      <c r="W17" s="254"/>
      <c r="X17" s="254"/>
      <c r="Y17" s="254"/>
      <c r="Z17" s="254"/>
      <c r="AA17" s="254"/>
      <c r="AB17" s="254"/>
      <c r="AC17" s="254"/>
      <c r="AD17" s="254"/>
      <c r="AE17" s="254"/>
      <c r="AF17" s="254"/>
      <c r="AG17" s="254"/>
      <c r="AH17" s="254"/>
      <c r="AI17" s="255"/>
      <c r="AJ17" s="48"/>
      <c r="AK17" s="69"/>
      <c r="AL17" s="69"/>
      <c r="AM17" s="69"/>
      <c r="AN17" s="69"/>
      <c r="AO17" s="69"/>
    </row>
    <row r="18" spans="1:71" s="39" customFormat="1" ht="45.65" customHeight="1">
      <c r="A18" s="45"/>
      <c r="B18" s="47"/>
      <c r="C18" s="57" t="s">
        <v>6</v>
      </c>
      <c r="D18" s="254" t="s">
        <v>1258</v>
      </c>
      <c r="E18" s="254"/>
      <c r="F18" s="254"/>
      <c r="G18" s="254"/>
      <c r="H18" s="254"/>
      <c r="I18" s="254"/>
      <c r="J18" s="254"/>
      <c r="K18" s="254"/>
      <c r="L18" s="254"/>
      <c r="M18" s="254"/>
      <c r="N18" s="254"/>
      <c r="O18" s="254"/>
      <c r="P18" s="254"/>
      <c r="Q18" s="254"/>
      <c r="R18" s="254"/>
      <c r="S18" s="254"/>
      <c r="T18" s="254"/>
      <c r="U18" s="254"/>
      <c r="V18" s="254"/>
      <c r="W18" s="254"/>
      <c r="X18" s="254"/>
      <c r="Y18" s="254"/>
      <c r="Z18" s="254"/>
      <c r="AA18" s="254"/>
      <c r="AB18" s="254"/>
      <c r="AC18" s="254"/>
      <c r="AD18" s="254"/>
      <c r="AE18" s="254"/>
      <c r="AF18" s="254"/>
      <c r="AG18" s="254"/>
      <c r="AH18" s="254"/>
      <c r="AI18" s="255"/>
      <c r="AJ18" s="48"/>
      <c r="AK18" s="69"/>
      <c r="AL18" s="69"/>
      <c r="AM18" s="69"/>
      <c r="AN18" s="69"/>
      <c r="AO18" s="69"/>
    </row>
    <row r="19" spans="1:71" s="39" customFormat="1" ht="24" customHeight="1">
      <c r="A19" s="45"/>
      <c r="B19" s="47"/>
      <c r="C19" s="57" t="s">
        <v>6</v>
      </c>
      <c r="D19" s="254" t="s">
        <v>7</v>
      </c>
      <c r="E19" s="254"/>
      <c r="F19" s="254"/>
      <c r="G19" s="254"/>
      <c r="H19" s="254"/>
      <c r="I19" s="254"/>
      <c r="J19" s="254"/>
      <c r="K19" s="254"/>
      <c r="L19" s="254"/>
      <c r="M19" s="254"/>
      <c r="N19" s="254"/>
      <c r="O19" s="254"/>
      <c r="P19" s="254"/>
      <c r="Q19" s="254"/>
      <c r="R19" s="254"/>
      <c r="S19" s="254"/>
      <c r="T19" s="254"/>
      <c r="U19" s="254"/>
      <c r="V19" s="254"/>
      <c r="W19" s="254"/>
      <c r="X19" s="254"/>
      <c r="Y19" s="254"/>
      <c r="Z19" s="254"/>
      <c r="AA19" s="254"/>
      <c r="AB19" s="254"/>
      <c r="AC19" s="254"/>
      <c r="AD19" s="254"/>
      <c r="AE19" s="254"/>
      <c r="AF19" s="254"/>
      <c r="AG19" s="254"/>
      <c r="AH19" s="254"/>
      <c r="AI19" s="255"/>
      <c r="AJ19" s="48"/>
      <c r="AK19" s="69"/>
      <c r="AL19" s="69"/>
      <c r="AM19" s="69"/>
      <c r="AN19" s="69"/>
      <c r="AO19" s="69"/>
    </row>
    <row r="20" spans="1:71" s="39" customFormat="1" ht="24" customHeight="1">
      <c r="A20" s="45"/>
      <c r="B20" s="47"/>
      <c r="C20" s="57" t="s">
        <v>6</v>
      </c>
      <c r="D20" s="254" t="s">
        <v>8</v>
      </c>
      <c r="E20" s="254"/>
      <c r="F20" s="254"/>
      <c r="G20" s="254"/>
      <c r="H20" s="254"/>
      <c r="I20" s="254"/>
      <c r="J20" s="254"/>
      <c r="K20" s="254"/>
      <c r="L20" s="254"/>
      <c r="M20" s="254"/>
      <c r="N20" s="254"/>
      <c r="O20" s="254"/>
      <c r="P20" s="254"/>
      <c r="Q20" s="254"/>
      <c r="R20" s="254"/>
      <c r="S20" s="254"/>
      <c r="T20" s="254"/>
      <c r="U20" s="254"/>
      <c r="V20" s="254"/>
      <c r="W20" s="254"/>
      <c r="X20" s="254"/>
      <c r="Y20" s="254"/>
      <c r="Z20" s="254"/>
      <c r="AA20" s="254"/>
      <c r="AB20" s="254"/>
      <c r="AC20" s="254"/>
      <c r="AD20" s="254"/>
      <c r="AE20" s="254"/>
      <c r="AF20" s="254"/>
      <c r="AG20" s="254"/>
      <c r="AH20" s="254"/>
      <c r="AI20" s="255"/>
      <c r="AJ20" s="48"/>
      <c r="AK20" s="69"/>
      <c r="AL20" s="69"/>
      <c r="AM20" s="69"/>
      <c r="AN20" s="69"/>
      <c r="AO20" s="69"/>
    </row>
    <row r="21" spans="1:71" ht="5.4" customHeight="1" thickBot="1">
      <c r="A21" s="11"/>
      <c r="B21" s="12"/>
      <c r="C21" s="13"/>
      <c r="D21" s="14"/>
      <c r="E21" s="14"/>
      <c r="F21" s="14"/>
      <c r="G21" s="14"/>
      <c r="H21" s="14"/>
      <c r="I21" s="14"/>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4"/>
      <c r="AI21" s="26"/>
      <c r="AJ21" s="25"/>
      <c r="AK21" s="69"/>
      <c r="AL21" s="68"/>
      <c r="AM21" s="69"/>
      <c r="AN21" s="69"/>
      <c r="AO21" s="69"/>
    </row>
    <row r="22" spans="1:71" ht="18" customHeight="1">
      <c r="A22" s="11"/>
      <c r="B22" s="12"/>
      <c r="C22" s="12"/>
      <c r="D22" s="15"/>
      <c r="E22" s="15"/>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25"/>
      <c r="AJ22" s="25"/>
      <c r="AK22" s="69"/>
      <c r="AL22" s="68"/>
      <c r="AM22" s="69"/>
      <c r="AN22" s="69"/>
      <c r="AO22" s="69"/>
    </row>
    <row r="23" spans="1:71" ht="42.65" customHeight="1">
      <c r="A23" s="10"/>
      <c r="B23" s="10"/>
      <c r="C23" s="129" t="s">
        <v>45</v>
      </c>
      <c r="D23" s="130"/>
      <c r="E23" s="130"/>
      <c r="F23" s="130"/>
      <c r="G23" s="131"/>
      <c r="H23" s="59" t="s">
        <v>74</v>
      </c>
      <c r="I23" s="201" t="s">
        <v>1199</v>
      </c>
      <c r="J23" s="202"/>
      <c r="K23" s="202"/>
      <c r="L23" s="202"/>
      <c r="M23" s="202"/>
      <c r="N23" s="202"/>
      <c r="O23" s="202"/>
      <c r="P23" s="202"/>
      <c r="Q23" s="202"/>
      <c r="R23" s="202"/>
      <c r="S23" s="202"/>
      <c r="T23" s="202"/>
      <c r="U23" s="202"/>
      <c r="V23" s="202"/>
      <c r="W23" s="202"/>
      <c r="X23" s="202"/>
      <c r="Y23" s="202"/>
      <c r="Z23" s="202"/>
      <c r="AA23" s="202"/>
      <c r="AB23" s="202"/>
      <c r="AC23" s="202"/>
      <c r="AD23" s="203"/>
      <c r="AE23" s="250" t="s">
        <v>41</v>
      </c>
      <c r="AF23" s="251"/>
      <c r="AG23" s="247">
        <v>1</v>
      </c>
      <c r="AH23" s="248"/>
      <c r="AI23" s="249"/>
      <c r="AK23" s="68" t="str">
        <f>IF(COUNTA(I23)=1,"〇","×")</f>
        <v>〇</v>
      </c>
      <c r="AL23" s="68" t="s">
        <v>80</v>
      </c>
      <c r="AM23" s="69"/>
      <c r="AN23" s="68" t="str">
        <f>IF(COUNTA(AG23)=1,"〇","×")</f>
        <v>〇</v>
      </c>
      <c r="AO23" s="68" t="s">
        <v>82</v>
      </c>
      <c r="AQ23" s="10"/>
      <c r="AR23" s="10"/>
      <c r="AS23" s="10"/>
      <c r="AT23" s="10"/>
      <c r="AU23" s="10"/>
      <c r="AV23" s="10"/>
      <c r="AW23" s="10"/>
      <c r="AX23" s="10"/>
      <c r="AY23" s="10"/>
      <c r="AZ23" s="10"/>
      <c r="BA23" s="10"/>
      <c r="BD23" s="29"/>
      <c r="BE23" s="29"/>
      <c r="BQ23" s="30"/>
      <c r="BR23" s="30"/>
      <c r="BS23" s="30"/>
    </row>
    <row r="24" spans="1:71" ht="81" customHeight="1">
      <c r="A24" s="10"/>
      <c r="B24" s="10"/>
      <c r="C24" s="135"/>
      <c r="D24" s="136"/>
      <c r="E24" s="136"/>
      <c r="F24" s="136"/>
      <c r="G24" s="137"/>
      <c r="H24" s="185" t="s">
        <v>1198</v>
      </c>
      <c r="I24" s="186"/>
      <c r="J24" s="186"/>
      <c r="K24" s="186"/>
      <c r="L24" s="186"/>
      <c r="M24" s="186"/>
      <c r="N24" s="186"/>
      <c r="O24" s="186"/>
      <c r="P24" s="186"/>
      <c r="Q24" s="186"/>
      <c r="R24" s="186"/>
      <c r="S24" s="186"/>
      <c r="T24" s="186"/>
      <c r="U24" s="186"/>
      <c r="V24" s="186"/>
      <c r="W24" s="186"/>
      <c r="X24" s="186"/>
      <c r="Y24" s="186"/>
      <c r="Z24" s="186"/>
      <c r="AA24" s="186"/>
      <c r="AB24" s="186"/>
      <c r="AC24" s="186"/>
      <c r="AD24" s="187"/>
      <c r="AE24" s="252"/>
      <c r="AF24" s="253"/>
      <c r="AG24" s="256" t="s">
        <v>42</v>
      </c>
      <c r="AH24" s="257"/>
      <c r="AI24" s="258"/>
      <c r="AK24" s="68" t="str">
        <f>IF(COUNTA(H24)=1,"〇","×")</f>
        <v>〇</v>
      </c>
      <c r="AL24" s="68" t="s">
        <v>81</v>
      </c>
      <c r="AM24" s="69"/>
      <c r="AN24" s="69"/>
      <c r="AO24" s="72"/>
      <c r="AR24" s="10"/>
      <c r="AS24" s="10"/>
      <c r="AT24" s="10"/>
      <c r="AU24" s="10"/>
      <c r="AV24" s="10"/>
      <c r="AW24" s="10"/>
      <c r="AX24" s="10"/>
      <c r="AY24" s="10"/>
      <c r="AZ24" s="10"/>
      <c r="BA24" s="10"/>
      <c r="BD24" s="29"/>
      <c r="BE24" s="29"/>
      <c r="BQ24" s="30"/>
      <c r="BR24" s="30"/>
      <c r="BS24" s="30"/>
    </row>
    <row r="25" spans="1:71" ht="39.9" customHeight="1">
      <c r="A25" s="10"/>
      <c r="B25" s="10"/>
      <c r="C25" s="129" t="s">
        <v>46</v>
      </c>
      <c r="D25" s="130"/>
      <c r="E25" s="130"/>
      <c r="F25" s="130"/>
      <c r="G25" s="131"/>
      <c r="H25" s="49" t="s">
        <v>9</v>
      </c>
      <c r="I25" s="182" t="s">
        <v>1201</v>
      </c>
      <c r="J25" s="183"/>
      <c r="K25" s="183"/>
      <c r="L25" s="183"/>
      <c r="M25" s="183"/>
      <c r="N25" s="183"/>
      <c r="O25" s="183"/>
      <c r="P25" s="183"/>
      <c r="Q25" s="184"/>
      <c r="R25" s="129" t="s">
        <v>47</v>
      </c>
      <c r="S25" s="130"/>
      <c r="T25" s="130"/>
      <c r="U25" s="130"/>
      <c r="V25" s="131"/>
      <c r="W25" s="59" t="s">
        <v>9</v>
      </c>
      <c r="X25" s="303" t="s">
        <v>1204</v>
      </c>
      <c r="Y25" s="304"/>
      <c r="Z25" s="304"/>
      <c r="AA25" s="304"/>
      <c r="AB25" s="304"/>
      <c r="AC25" s="304"/>
      <c r="AD25" s="304"/>
      <c r="AE25" s="304"/>
      <c r="AF25" s="304"/>
      <c r="AG25" s="304"/>
      <c r="AH25" s="304"/>
      <c r="AI25" s="305"/>
      <c r="AK25" s="68" t="str">
        <f>IF(COUNTA(I25)=1,"〇","×")</f>
        <v>〇</v>
      </c>
      <c r="AL25" s="68" t="s">
        <v>10</v>
      </c>
      <c r="AM25" s="68"/>
      <c r="AN25" s="68" t="str">
        <f>IF(COUNTA(X25)=1,"〇","×")</f>
        <v>〇</v>
      </c>
      <c r="AO25" s="68" t="s">
        <v>19</v>
      </c>
      <c r="AP25" s="10"/>
      <c r="AQ25" s="10"/>
      <c r="AR25" s="10"/>
      <c r="AS25" s="10"/>
      <c r="AT25" s="10"/>
      <c r="AU25" s="10"/>
      <c r="AV25" s="10"/>
      <c r="AW25" s="10"/>
      <c r="AX25" s="10"/>
      <c r="AY25" s="10"/>
      <c r="AZ25" s="10"/>
      <c r="BA25" s="10"/>
      <c r="BD25" s="29"/>
      <c r="BE25" s="29"/>
      <c r="BQ25" s="30"/>
      <c r="BR25" s="30"/>
      <c r="BS25" s="30"/>
    </row>
    <row r="26" spans="1:71" ht="81" customHeight="1">
      <c r="A26" s="10"/>
      <c r="B26" s="10"/>
      <c r="C26" s="135"/>
      <c r="D26" s="136"/>
      <c r="E26" s="136"/>
      <c r="F26" s="136"/>
      <c r="G26" s="137"/>
      <c r="H26" s="185" t="s">
        <v>1200</v>
      </c>
      <c r="I26" s="186"/>
      <c r="J26" s="186"/>
      <c r="K26" s="186"/>
      <c r="L26" s="186"/>
      <c r="M26" s="186"/>
      <c r="N26" s="186"/>
      <c r="O26" s="186"/>
      <c r="P26" s="186"/>
      <c r="Q26" s="187"/>
      <c r="R26" s="135"/>
      <c r="S26" s="136"/>
      <c r="T26" s="136"/>
      <c r="U26" s="136"/>
      <c r="V26" s="137"/>
      <c r="W26" s="185" t="s">
        <v>1203</v>
      </c>
      <c r="X26" s="306"/>
      <c r="Y26" s="306"/>
      <c r="Z26" s="306"/>
      <c r="AA26" s="306"/>
      <c r="AB26" s="306"/>
      <c r="AC26" s="306"/>
      <c r="AD26" s="306"/>
      <c r="AE26" s="306"/>
      <c r="AF26" s="306"/>
      <c r="AG26" s="306"/>
      <c r="AH26" s="306"/>
      <c r="AI26" s="307"/>
      <c r="AK26" s="68" t="str">
        <f>IF(COUNTA(H26)=1,"〇","×")</f>
        <v>〇</v>
      </c>
      <c r="AL26" s="68" t="s">
        <v>11</v>
      </c>
      <c r="AM26" s="72"/>
      <c r="AN26" s="68" t="str">
        <f>IF(COUNTA(W26)=1,"〇","×")</f>
        <v>〇</v>
      </c>
      <c r="AO26" s="68" t="s">
        <v>20</v>
      </c>
      <c r="AP26" s="10"/>
      <c r="AQ26" s="10"/>
      <c r="AR26" s="10"/>
      <c r="AS26" s="10"/>
      <c r="AT26" s="10"/>
      <c r="AU26" s="10"/>
      <c r="AV26" s="10"/>
      <c r="AW26" s="10"/>
      <c r="AX26" s="10"/>
      <c r="AY26" s="10"/>
      <c r="AZ26" s="10"/>
      <c r="BA26" s="10"/>
    </row>
    <row r="27" spans="1:71" ht="39.9" customHeight="1">
      <c r="A27" s="10"/>
      <c r="B27" s="10"/>
      <c r="C27" s="129" t="s">
        <v>1259</v>
      </c>
      <c r="D27" s="130"/>
      <c r="E27" s="130"/>
      <c r="F27" s="130"/>
      <c r="G27" s="131"/>
      <c r="H27" s="66" t="s">
        <v>12</v>
      </c>
      <c r="I27" s="188" t="s">
        <v>1205</v>
      </c>
      <c r="J27" s="188"/>
      <c r="K27" s="189"/>
      <c r="L27" s="62" t="s">
        <v>13</v>
      </c>
      <c r="M27" s="190" t="s">
        <v>1206</v>
      </c>
      <c r="N27" s="191"/>
      <c r="O27" s="191"/>
      <c r="P27" s="192"/>
      <c r="Q27" s="300" t="s">
        <v>14</v>
      </c>
      <c r="R27" s="301"/>
      <c r="S27" s="301"/>
      <c r="T27" s="301"/>
      <c r="U27" s="301"/>
      <c r="V27" s="301"/>
      <c r="W27" s="301"/>
      <c r="X27" s="301"/>
      <c r="Y27" s="301"/>
      <c r="Z27" s="301"/>
      <c r="AA27" s="301"/>
      <c r="AB27" s="301"/>
      <c r="AC27" s="301"/>
      <c r="AD27" s="301"/>
      <c r="AE27" s="301"/>
      <c r="AF27" s="301"/>
      <c r="AG27" s="301"/>
      <c r="AH27" s="301"/>
      <c r="AI27" s="302"/>
      <c r="AK27" s="68" t="str">
        <f>IF(COUNTA(I27)=1,"〇","×")</f>
        <v>〇</v>
      </c>
      <c r="AL27" s="68" t="s">
        <v>15</v>
      </c>
      <c r="AM27" s="69"/>
      <c r="AN27" s="69"/>
      <c r="AO27" s="72"/>
      <c r="AP27" s="10"/>
      <c r="AQ27" s="10"/>
      <c r="AR27" s="10"/>
      <c r="AT27" s="10"/>
      <c r="AU27" s="10"/>
      <c r="AV27" s="10"/>
      <c r="AW27" s="10"/>
      <c r="AX27" s="10"/>
      <c r="AY27" s="10"/>
      <c r="AZ27" s="10"/>
      <c r="BA27" s="10"/>
      <c r="BD27" s="29"/>
      <c r="BE27" s="29"/>
      <c r="BQ27" s="30"/>
      <c r="BR27" s="30"/>
      <c r="BS27" s="30"/>
    </row>
    <row r="28" spans="1:71" ht="39.9" customHeight="1">
      <c r="A28" s="10"/>
      <c r="B28" s="10"/>
      <c r="C28" s="132"/>
      <c r="D28" s="133"/>
      <c r="E28" s="133"/>
      <c r="F28" s="133"/>
      <c r="G28" s="134"/>
      <c r="H28" s="180" t="s">
        <v>9</v>
      </c>
      <c r="I28" s="181"/>
      <c r="J28" s="159" t="s">
        <v>1208</v>
      </c>
      <c r="K28" s="160"/>
      <c r="L28" s="160"/>
      <c r="M28" s="160"/>
      <c r="N28" s="161"/>
      <c r="O28" s="195" t="s">
        <v>9</v>
      </c>
      <c r="P28" s="196"/>
      <c r="Q28" s="159" t="s">
        <v>1210</v>
      </c>
      <c r="R28" s="160"/>
      <c r="S28" s="160"/>
      <c r="T28" s="160"/>
      <c r="U28" s="160"/>
      <c r="V28" s="160"/>
      <c r="W28" s="160"/>
      <c r="X28" s="160"/>
      <c r="Y28" s="160"/>
      <c r="Z28" s="160"/>
      <c r="AA28" s="160"/>
      <c r="AB28" s="160"/>
      <c r="AC28" s="160"/>
      <c r="AD28" s="160"/>
      <c r="AE28" s="160"/>
      <c r="AF28" s="160"/>
      <c r="AG28" s="160"/>
      <c r="AH28" s="160"/>
      <c r="AI28" s="161"/>
      <c r="AK28" s="68" t="str">
        <f>IF(COUNTA(J28)=1,"〇","×")</f>
        <v>〇</v>
      </c>
      <c r="AL28" s="68" t="s">
        <v>83</v>
      </c>
      <c r="AM28" s="69"/>
      <c r="AN28" s="69"/>
      <c r="AO28" s="72"/>
      <c r="AP28" s="10"/>
      <c r="AQ28" s="10"/>
      <c r="AR28" s="10"/>
      <c r="AT28" s="10"/>
      <c r="AU28" s="10"/>
      <c r="AV28" s="10"/>
      <c r="AW28" s="10"/>
      <c r="AX28" s="10"/>
      <c r="AY28" s="10"/>
      <c r="AZ28" s="10"/>
      <c r="BA28" s="10"/>
      <c r="BD28" s="29"/>
      <c r="BE28" s="29"/>
      <c r="BQ28" s="30"/>
      <c r="BR28" s="30"/>
      <c r="BS28" s="30"/>
    </row>
    <row r="29" spans="1:71" ht="81" customHeight="1">
      <c r="A29" s="10"/>
      <c r="B29" s="10"/>
      <c r="C29" s="132"/>
      <c r="D29" s="133"/>
      <c r="E29" s="133"/>
      <c r="F29" s="133"/>
      <c r="G29" s="134"/>
      <c r="H29" s="197" t="s">
        <v>44</v>
      </c>
      <c r="I29" s="198"/>
      <c r="J29" s="185" t="s">
        <v>1207</v>
      </c>
      <c r="K29" s="193"/>
      <c r="L29" s="193"/>
      <c r="M29" s="193"/>
      <c r="N29" s="194"/>
      <c r="O29" s="197" t="s">
        <v>43</v>
      </c>
      <c r="P29" s="198"/>
      <c r="Q29" s="185" t="s">
        <v>1209</v>
      </c>
      <c r="R29" s="193"/>
      <c r="S29" s="193"/>
      <c r="T29" s="193"/>
      <c r="U29" s="193"/>
      <c r="V29" s="193"/>
      <c r="W29" s="193"/>
      <c r="X29" s="193"/>
      <c r="Y29" s="193"/>
      <c r="Z29" s="193"/>
      <c r="AA29" s="193"/>
      <c r="AB29" s="193"/>
      <c r="AC29" s="193"/>
      <c r="AD29" s="193"/>
      <c r="AE29" s="193"/>
      <c r="AF29" s="193"/>
      <c r="AG29" s="193"/>
      <c r="AH29" s="193"/>
      <c r="AI29" s="194"/>
      <c r="AK29" s="68" t="str">
        <f>IF(COUNTA(J29)=1,"〇","×")</f>
        <v>〇</v>
      </c>
      <c r="AL29" s="68" t="s">
        <v>16</v>
      </c>
      <c r="AM29" s="69"/>
      <c r="AN29" s="69"/>
      <c r="AO29" s="72"/>
      <c r="AP29" s="10"/>
      <c r="AQ29" s="10"/>
      <c r="AR29" s="10"/>
      <c r="AS29" s="10"/>
      <c r="AT29" s="10"/>
      <c r="AU29" s="10"/>
      <c r="AV29" s="10"/>
      <c r="AW29" s="10"/>
      <c r="AX29" s="10"/>
      <c r="AY29" s="10"/>
      <c r="AZ29" s="10"/>
      <c r="BA29" s="10"/>
      <c r="BD29" s="29"/>
      <c r="BE29" s="29"/>
      <c r="BQ29" s="30"/>
      <c r="BR29" s="30"/>
      <c r="BS29" s="30"/>
    </row>
    <row r="30" spans="1:71" ht="39.9" customHeight="1">
      <c r="A30" s="10"/>
      <c r="B30" s="10"/>
      <c r="C30" s="132"/>
      <c r="D30" s="133"/>
      <c r="E30" s="133"/>
      <c r="F30" s="133"/>
      <c r="G30" s="134"/>
      <c r="H30" s="199" t="s">
        <v>9</v>
      </c>
      <c r="I30" s="200"/>
      <c r="J30" s="105"/>
      <c r="K30" s="106"/>
      <c r="L30" s="106"/>
      <c r="M30" s="106"/>
      <c r="N30" s="106"/>
      <c r="O30" s="106"/>
      <c r="P30" s="106"/>
      <c r="Q30" s="106"/>
      <c r="R30" s="106"/>
      <c r="S30" s="106"/>
      <c r="T30" s="106"/>
      <c r="U30" s="106"/>
      <c r="V30" s="106"/>
      <c r="W30" s="106"/>
      <c r="X30" s="106"/>
      <c r="Y30" s="106"/>
      <c r="Z30" s="106"/>
      <c r="AA30" s="106"/>
      <c r="AB30" s="106"/>
      <c r="AC30" s="106"/>
      <c r="AD30" s="106"/>
      <c r="AE30" s="106"/>
      <c r="AF30" s="106"/>
      <c r="AG30" s="106"/>
      <c r="AH30" s="106"/>
      <c r="AI30" s="107"/>
      <c r="AK30" s="68"/>
      <c r="AL30" s="68"/>
      <c r="AM30" s="69"/>
      <c r="AN30" s="69"/>
      <c r="AO30" s="72"/>
      <c r="AP30" s="10"/>
      <c r="AQ30" s="10"/>
      <c r="AR30" s="10"/>
      <c r="AS30" s="10"/>
      <c r="AT30" s="10"/>
      <c r="AU30" s="10"/>
      <c r="AV30" s="10"/>
      <c r="AW30" s="10"/>
      <c r="AX30" s="10"/>
      <c r="AY30" s="10"/>
      <c r="AZ30" s="10"/>
      <c r="BA30" s="10"/>
      <c r="BD30" s="29"/>
      <c r="BE30" s="29"/>
      <c r="BQ30" s="30"/>
      <c r="BR30" s="30"/>
      <c r="BS30" s="30"/>
    </row>
    <row r="31" spans="1:71" ht="81" customHeight="1">
      <c r="A31" s="10"/>
      <c r="B31" s="10"/>
      <c r="C31" s="135"/>
      <c r="D31" s="136"/>
      <c r="E31" s="136"/>
      <c r="F31" s="136"/>
      <c r="G31" s="137"/>
      <c r="H31" s="175" t="s">
        <v>17</v>
      </c>
      <c r="I31" s="176"/>
      <c r="J31" s="108"/>
      <c r="K31" s="109"/>
      <c r="L31" s="109"/>
      <c r="M31" s="109"/>
      <c r="N31" s="109"/>
      <c r="O31" s="109"/>
      <c r="P31" s="109"/>
      <c r="Q31" s="109"/>
      <c r="R31" s="109"/>
      <c r="S31" s="109"/>
      <c r="T31" s="109"/>
      <c r="U31" s="109"/>
      <c r="V31" s="109"/>
      <c r="W31" s="109"/>
      <c r="X31" s="109"/>
      <c r="Y31" s="109"/>
      <c r="Z31" s="109"/>
      <c r="AA31" s="109"/>
      <c r="AB31" s="109"/>
      <c r="AC31" s="109"/>
      <c r="AD31" s="109"/>
      <c r="AE31" s="109"/>
      <c r="AF31" s="109"/>
      <c r="AG31" s="109"/>
      <c r="AH31" s="109"/>
      <c r="AI31" s="110"/>
      <c r="AK31" s="68"/>
      <c r="AL31" s="68"/>
      <c r="AM31" s="69"/>
      <c r="AN31" s="69"/>
      <c r="AO31" s="72"/>
      <c r="AP31" s="10"/>
      <c r="AQ31" s="10"/>
      <c r="AR31" s="10"/>
      <c r="AS31" s="10"/>
      <c r="AT31" s="10"/>
      <c r="AU31" s="10"/>
      <c r="AV31" s="10"/>
      <c r="AW31" s="10"/>
      <c r="AX31" s="10"/>
      <c r="AY31" s="10"/>
      <c r="AZ31" s="10"/>
      <c r="BA31" s="10"/>
      <c r="BD31" s="29"/>
      <c r="BE31" s="29"/>
      <c r="BQ31" s="30"/>
      <c r="BR31" s="30"/>
      <c r="BS31" s="30"/>
    </row>
    <row r="32" spans="1:71" ht="81" customHeight="1">
      <c r="A32" s="10"/>
      <c r="B32" s="10"/>
      <c r="C32" s="177" t="s">
        <v>78</v>
      </c>
      <c r="D32" s="178"/>
      <c r="E32" s="178"/>
      <c r="F32" s="178"/>
      <c r="G32" s="179"/>
      <c r="H32" s="206" t="s">
        <v>1211</v>
      </c>
      <c r="I32" s="207"/>
      <c r="J32" s="207"/>
      <c r="K32" s="207"/>
      <c r="L32" s="207"/>
      <c r="M32" s="207"/>
      <c r="N32" s="207"/>
      <c r="O32" s="207"/>
      <c r="P32" s="207"/>
      <c r="Q32" s="207"/>
      <c r="R32" s="207"/>
      <c r="S32" s="207"/>
      <c r="T32" s="207"/>
      <c r="U32" s="207"/>
      <c r="V32" s="207"/>
      <c r="W32" s="207"/>
      <c r="X32" s="207"/>
      <c r="Y32" s="207"/>
      <c r="Z32" s="207"/>
      <c r="AA32" s="207"/>
      <c r="AB32" s="207"/>
      <c r="AC32" s="207"/>
      <c r="AD32" s="204" t="s">
        <v>67</v>
      </c>
      <c r="AE32" s="205"/>
      <c r="AF32" s="270">
        <v>3</v>
      </c>
      <c r="AG32" s="271"/>
      <c r="AH32" s="204" t="s">
        <v>68</v>
      </c>
      <c r="AI32" s="269"/>
      <c r="AK32" s="68" t="str">
        <f>IF(COUNTA(H32)=1,"〇","×")</f>
        <v>〇</v>
      </c>
      <c r="AL32" s="68" t="s">
        <v>72</v>
      </c>
      <c r="AM32" s="72"/>
      <c r="AN32" s="68" t="str">
        <f>IF(COUNTA(AF32)=1,"〇","×")</f>
        <v>〇</v>
      </c>
      <c r="AO32" s="68" t="s">
        <v>71</v>
      </c>
      <c r="AP32" s="10"/>
      <c r="AQ32" s="10"/>
      <c r="AR32" s="10"/>
      <c r="AS32" s="10"/>
      <c r="AT32" s="10"/>
      <c r="AU32" s="10"/>
      <c r="AV32" s="10"/>
      <c r="AW32" s="10"/>
      <c r="AX32" s="10"/>
      <c r="AY32" s="10"/>
      <c r="AZ32" s="10"/>
      <c r="BA32" s="10"/>
    </row>
    <row r="33" spans="1:57" ht="25.3" customHeight="1">
      <c r="A33" s="10"/>
      <c r="B33" s="10"/>
      <c r="C33" s="142" t="s">
        <v>61</v>
      </c>
      <c r="D33" s="143"/>
      <c r="E33" s="143"/>
      <c r="F33" s="143"/>
      <c r="G33" s="144"/>
      <c r="H33" s="123" t="s">
        <v>60</v>
      </c>
      <c r="I33" s="124"/>
      <c r="J33" s="124"/>
      <c r="K33" s="125"/>
      <c r="L33" s="111" t="s">
        <v>1212</v>
      </c>
      <c r="M33" s="112"/>
      <c r="N33" s="112"/>
      <c r="O33" s="112"/>
      <c r="P33" s="112"/>
      <c r="Q33" s="112"/>
      <c r="R33" s="112"/>
      <c r="S33" s="112"/>
      <c r="T33" s="112"/>
      <c r="U33" s="112"/>
      <c r="V33" s="112"/>
      <c r="W33" s="112"/>
      <c r="X33" s="112"/>
      <c r="Y33" s="112"/>
      <c r="Z33" s="112"/>
      <c r="AA33" s="112"/>
      <c r="AB33" s="112"/>
      <c r="AC33" s="112"/>
      <c r="AD33" s="112"/>
      <c r="AE33" s="112"/>
      <c r="AF33" s="112"/>
      <c r="AG33" s="112"/>
      <c r="AH33" s="112"/>
      <c r="AI33" s="113"/>
      <c r="AK33" s="68" t="str">
        <f>IF(COUNTA(L33)=1,"〇","×")</f>
        <v>〇</v>
      </c>
      <c r="AL33" s="68" t="s">
        <v>22</v>
      </c>
      <c r="AM33" s="72"/>
      <c r="AN33" s="69"/>
      <c r="AO33" s="72"/>
      <c r="AP33" s="10"/>
      <c r="AQ33" s="10"/>
      <c r="AR33" s="10"/>
      <c r="AS33" s="10"/>
      <c r="AT33" s="10"/>
      <c r="AU33" s="10"/>
      <c r="AV33" s="10"/>
      <c r="AW33" s="10"/>
      <c r="AX33" s="10"/>
      <c r="AY33" s="10"/>
      <c r="AZ33" s="10"/>
      <c r="BA33" s="10"/>
    </row>
    <row r="34" spans="1:57" ht="25.3" customHeight="1">
      <c r="A34" s="10"/>
      <c r="B34" s="10"/>
      <c r="C34" s="145"/>
      <c r="D34" s="146"/>
      <c r="E34" s="146"/>
      <c r="F34" s="146"/>
      <c r="G34" s="147"/>
      <c r="H34" s="126"/>
      <c r="I34" s="127"/>
      <c r="J34" s="127"/>
      <c r="K34" s="128"/>
      <c r="L34" s="114"/>
      <c r="M34" s="115"/>
      <c r="N34" s="115"/>
      <c r="O34" s="115"/>
      <c r="P34" s="115"/>
      <c r="Q34" s="115"/>
      <c r="R34" s="115"/>
      <c r="S34" s="115"/>
      <c r="T34" s="115"/>
      <c r="U34" s="115"/>
      <c r="V34" s="115"/>
      <c r="W34" s="115"/>
      <c r="X34" s="115"/>
      <c r="Y34" s="115"/>
      <c r="Z34" s="115"/>
      <c r="AA34" s="115"/>
      <c r="AB34" s="115"/>
      <c r="AC34" s="115"/>
      <c r="AD34" s="115"/>
      <c r="AE34" s="115"/>
      <c r="AF34" s="115"/>
      <c r="AG34" s="115"/>
      <c r="AH34" s="115"/>
      <c r="AI34" s="116"/>
      <c r="AK34" s="69"/>
      <c r="AL34" s="68"/>
      <c r="AM34" s="72"/>
      <c r="AN34" s="69"/>
      <c r="AO34" s="72"/>
      <c r="AP34" s="10"/>
      <c r="AQ34" s="10"/>
      <c r="AR34" s="10"/>
      <c r="AS34" s="10"/>
      <c r="AT34" s="10"/>
      <c r="AU34" s="10"/>
      <c r="AV34" s="10"/>
      <c r="AW34" s="10"/>
      <c r="AX34" s="10"/>
      <c r="AY34" s="10"/>
      <c r="AZ34" s="10"/>
      <c r="BA34" s="10"/>
    </row>
    <row r="35" spans="1:57" ht="25.3" customHeight="1">
      <c r="A35" s="10"/>
      <c r="B35" s="10"/>
      <c r="C35" s="145"/>
      <c r="D35" s="146"/>
      <c r="E35" s="146"/>
      <c r="F35" s="146"/>
      <c r="G35" s="147"/>
      <c r="H35" s="123" t="s">
        <v>21</v>
      </c>
      <c r="I35" s="124"/>
      <c r="J35" s="124"/>
      <c r="K35" s="125"/>
      <c r="L35" s="117" t="s">
        <v>1214</v>
      </c>
      <c r="M35" s="118"/>
      <c r="N35" s="118"/>
      <c r="O35" s="118"/>
      <c r="P35" s="118"/>
      <c r="Q35" s="118"/>
      <c r="R35" s="118"/>
      <c r="S35" s="118"/>
      <c r="T35" s="118"/>
      <c r="U35" s="118"/>
      <c r="V35" s="118"/>
      <c r="W35" s="118"/>
      <c r="X35" s="118"/>
      <c r="Y35" s="118"/>
      <c r="Z35" s="118"/>
      <c r="AA35" s="118"/>
      <c r="AB35" s="118"/>
      <c r="AC35" s="118"/>
      <c r="AD35" s="118"/>
      <c r="AE35" s="118"/>
      <c r="AF35" s="118"/>
      <c r="AG35" s="118"/>
      <c r="AH35" s="118"/>
      <c r="AI35" s="119"/>
      <c r="AK35" s="68" t="str">
        <f>IF(COUNTA(L35)=1,"〇","×")</f>
        <v>〇</v>
      </c>
      <c r="AL35" s="68" t="s">
        <v>21</v>
      </c>
      <c r="AM35" s="72"/>
      <c r="AN35" s="69"/>
      <c r="AO35" s="72"/>
      <c r="AP35" s="10"/>
      <c r="AQ35" s="10"/>
      <c r="AR35" s="10"/>
      <c r="AS35" s="10"/>
      <c r="AT35" s="10"/>
      <c r="AU35" s="10"/>
      <c r="AV35" s="10"/>
      <c r="AW35" s="10"/>
      <c r="AX35" s="10"/>
      <c r="AY35" s="10"/>
      <c r="AZ35" s="10"/>
      <c r="BA35" s="10"/>
    </row>
    <row r="36" spans="1:57" ht="25.3" customHeight="1">
      <c r="A36" s="10"/>
      <c r="B36" s="10"/>
      <c r="C36" s="145"/>
      <c r="D36" s="146"/>
      <c r="E36" s="146"/>
      <c r="F36" s="146"/>
      <c r="G36" s="147"/>
      <c r="H36" s="126"/>
      <c r="I36" s="127"/>
      <c r="J36" s="127"/>
      <c r="K36" s="128"/>
      <c r="L36" s="120"/>
      <c r="M36" s="121"/>
      <c r="N36" s="121"/>
      <c r="O36" s="121"/>
      <c r="P36" s="121"/>
      <c r="Q36" s="121"/>
      <c r="R36" s="121"/>
      <c r="S36" s="121"/>
      <c r="T36" s="121"/>
      <c r="U36" s="121"/>
      <c r="V36" s="121"/>
      <c r="W36" s="121"/>
      <c r="X36" s="121"/>
      <c r="Y36" s="121"/>
      <c r="Z36" s="121"/>
      <c r="AA36" s="121"/>
      <c r="AB36" s="121"/>
      <c r="AC36" s="121"/>
      <c r="AD36" s="121"/>
      <c r="AE36" s="121"/>
      <c r="AF36" s="121"/>
      <c r="AG36" s="121"/>
      <c r="AH36" s="121"/>
      <c r="AI36" s="122"/>
      <c r="AK36" s="69"/>
      <c r="AL36" s="68"/>
      <c r="AM36" s="72"/>
      <c r="AN36" s="69"/>
      <c r="AO36" s="72"/>
      <c r="AP36" s="10"/>
      <c r="AQ36" s="10"/>
      <c r="AR36" s="10"/>
      <c r="AS36" s="10"/>
      <c r="AT36" s="10"/>
      <c r="AU36" s="10"/>
      <c r="AV36" s="10"/>
      <c r="AW36" s="10"/>
      <c r="AX36" s="10"/>
      <c r="AY36" s="10"/>
      <c r="AZ36" s="10"/>
      <c r="BA36" s="10"/>
    </row>
    <row r="37" spans="1:57" ht="25.3" customHeight="1">
      <c r="A37" s="10"/>
      <c r="B37" s="10"/>
      <c r="C37" s="145"/>
      <c r="D37" s="146"/>
      <c r="E37" s="146"/>
      <c r="F37" s="146"/>
      <c r="G37" s="147"/>
      <c r="H37" s="123" t="s">
        <v>59</v>
      </c>
      <c r="I37" s="124"/>
      <c r="J37" s="124"/>
      <c r="K37" s="125"/>
      <c r="L37" s="117" t="s">
        <v>1215</v>
      </c>
      <c r="M37" s="118"/>
      <c r="N37" s="118"/>
      <c r="O37" s="118"/>
      <c r="P37" s="118"/>
      <c r="Q37" s="118"/>
      <c r="R37" s="118"/>
      <c r="S37" s="118"/>
      <c r="T37" s="118"/>
      <c r="U37" s="118"/>
      <c r="V37" s="118"/>
      <c r="W37" s="118"/>
      <c r="X37" s="118"/>
      <c r="Y37" s="118"/>
      <c r="Z37" s="118"/>
      <c r="AA37" s="118"/>
      <c r="AB37" s="118"/>
      <c r="AC37" s="118"/>
      <c r="AD37" s="118"/>
      <c r="AE37" s="118"/>
      <c r="AF37" s="118"/>
      <c r="AG37" s="118"/>
      <c r="AH37" s="118"/>
      <c r="AI37" s="119"/>
      <c r="AK37" s="68" t="str">
        <f>IF(COUNTA(L37)=1,"〇","×")</f>
        <v>〇</v>
      </c>
      <c r="AL37" s="68" t="s">
        <v>59</v>
      </c>
      <c r="AM37" s="72"/>
      <c r="AN37" s="69"/>
      <c r="AO37" s="72"/>
      <c r="AP37" s="10"/>
      <c r="AQ37" s="10"/>
      <c r="AR37" s="10"/>
      <c r="AS37" s="10"/>
      <c r="AT37" s="10"/>
      <c r="AU37" s="10"/>
      <c r="AV37" s="10"/>
      <c r="AW37" s="10"/>
      <c r="AX37" s="10"/>
      <c r="AY37" s="10"/>
      <c r="AZ37" s="10"/>
      <c r="BA37" s="10"/>
    </row>
    <row r="38" spans="1:57" ht="25.3" customHeight="1">
      <c r="A38" s="10"/>
      <c r="B38" s="10"/>
      <c r="C38" s="145"/>
      <c r="D38" s="146"/>
      <c r="E38" s="146"/>
      <c r="F38" s="146"/>
      <c r="G38" s="147"/>
      <c r="H38" s="126"/>
      <c r="I38" s="127"/>
      <c r="J38" s="127"/>
      <c r="K38" s="128"/>
      <c r="L38" s="120"/>
      <c r="M38" s="121"/>
      <c r="N38" s="121"/>
      <c r="O38" s="121"/>
      <c r="P38" s="121"/>
      <c r="Q38" s="121"/>
      <c r="R38" s="121"/>
      <c r="S38" s="121"/>
      <c r="T38" s="121"/>
      <c r="U38" s="121"/>
      <c r="V38" s="121"/>
      <c r="W38" s="121"/>
      <c r="X38" s="121"/>
      <c r="Y38" s="121"/>
      <c r="Z38" s="121"/>
      <c r="AA38" s="121"/>
      <c r="AB38" s="121"/>
      <c r="AC38" s="121"/>
      <c r="AD38" s="121"/>
      <c r="AE38" s="121"/>
      <c r="AF38" s="121"/>
      <c r="AG38" s="121"/>
      <c r="AH38" s="121"/>
      <c r="AI38" s="122"/>
      <c r="AK38" s="69"/>
      <c r="AL38" s="68"/>
      <c r="AM38" s="69"/>
      <c r="AN38" s="69"/>
      <c r="AO38" s="69"/>
    </row>
    <row r="39" spans="1:57" ht="25.3" customHeight="1">
      <c r="A39" s="10"/>
      <c r="B39" s="10"/>
      <c r="C39" s="145"/>
      <c r="D39" s="146"/>
      <c r="E39" s="146"/>
      <c r="F39" s="146"/>
      <c r="G39" s="147"/>
      <c r="H39" s="123" t="s">
        <v>79</v>
      </c>
      <c r="I39" s="124"/>
      <c r="J39" s="124"/>
      <c r="K39" s="125"/>
      <c r="L39" s="166" t="s">
        <v>1213</v>
      </c>
      <c r="M39" s="118"/>
      <c r="N39" s="118"/>
      <c r="O39" s="118"/>
      <c r="P39" s="118"/>
      <c r="Q39" s="118"/>
      <c r="R39" s="118"/>
      <c r="S39" s="118"/>
      <c r="T39" s="118"/>
      <c r="U39" s="118"/>
      <c r="V39" s="118"/>
      <c r="W39" s="118"/>
      <c r="X39" s="118"/>
      <c r="Y39" s="118"/>
      <c r="Z39" s="118"/>
      <c r="AA39" s="118"/>
      <c r="AB39" s="118"/>
      <c r="AC39" s="118"/>
      <c r="AD39" s="118"/>
      <c r="AE39" s="118"/>
      <c r="AF39" s="118"/>
      <c r="AG39" s="118"/>
      <c r="AH39" s="118"/>
      <c r="AI39" s="119"/>
      <c r="AK39" s="68" t="str">
        <f>IF(COUNTA(L39)=1,"〇","×")</f>
        <v>〇</v>
      </c>
      <c r="AL39" s="68" t="s">
        <v>73</v>
      </c>
      <c r="AM39" s="72"/>
      <c r="AN39" s="69"/>
      <c r="AO39" s="72"/>
      <c r="AP39" s="10"/>
      <c r="AQ39" s="10"/>
      <c r="AR39" s="10"/>
      <c r="AS39" s="10"/>
      <c r="AT39" s="10"/>
      <c r="AU39" s="10"/>
      <c r="AV39" s="10"/>
      <c r="AW39" s="10"/>
      <c r="AX39" s="10"/>
      <c r="AY39" s="10"/>
      <c r="AZ39" s="10"/>
      <c r="BA39" s="10"/>
    </row>
    <row r="40" spans="1:57" ht="25.3" customHeight="1">
      <c r="A40" s="10"/>
      <c r="B40" s="10"/>
      <c r="C40" s="148"/>
      <c r="D40" s="149"/>
      <c r="E40" s="149"/>
      <c r="F40" s="149"/>
      <c r="G40" s="150"/>
      <c r="H40" s="126"/>
      <c r="I40" s="127"/>
      <c r="J40" s="127"/>
      <c r="K40" s="128"/>
      <c r="L40" s="120"/>
      <c r="M40" s="121"/>
      <c r="N40" s="121"/>
      <c r="O40" s="121"/>
      <c r="P40" s="121"/>
      <c r="Q40" s="121"/>
      <c r="R40" s="121"/>
      <c r="S40" s="121"/>
      <c r="T40" s="121"/>
      <c r="U40" s="121"/>
      <c r="V40" s="121"/>
      <c r="W40" s="121"/>
      <c r="X40" s="121"/>
      <c r="Y40" s="121"/>
      <c r="Z40" s="121"/>
      <c r="AA40" s="121"/>
      <c r="AB40" s="121"/>
      <c r="AC40" s="121"/>
      <c r="AD40" s="121"/>
      <c r="AE40" s="121"/>
      <c r="AF40" s="121"/>
      <c r="AG40" s="121"/>
      <c r="AH40" s="121"/>
      <c r="AI40" s="122"/>
      <c r="AK40" s="69"/>
      <c r="AL40" s="68"/>
      <c r="AM40" s="69"/>
      <c r="AN40" s="69"/>
      <c r="AO40" s="69"/>
    </row>
    <row r="41" spans="1:57" ht="12.75" customHeight="1" thickBot="1">
      <c r="A41" s="10"/>
      <c r="B41" s="10"/>
      <c r="C41" s="10"/>
      <c r="D41" s="10"/>
      <c r="E41" s="10"/>
      <c r="F41" s="10"/>
      <c r="G41" s="10"/>
      <c r="H41" s="10"/>
      <c r="I41" s="10"/>
      <c r="J41" s="10"/>
      <c r="K41" s="10"/>
      <c r="L41" s="10"/>
      <c r="M41" s="10"/>
      <c r="N41" s="19"/>
      <c r="O41" s="19"/>
      <c r="P41" s="19"/>
      <c r="Q41" s="19"/>
      <c r="R41" s="19"/>
      <c r="S41" s="19"/>
      <c r="T41" s="19"/>
      <c r="U41" s="19"/>
      <c r="V41" s="19"/>
      <c r="W41" s="10"/>
      <c r="X41" s="10"/>
      <c r="Y41" s="10"/>
      <c r="Z41" s="10"/>
      <c r="AA41" s="10"/>
      <c r="AB41" s="10"/>
      <c r="AC41" s="10"/>
      <c r="AD41" s="10"/>
      <c r="AE41" s="10"/>
      <c r="AF41" s="10"/>
      <c r="AG41" s="10"/>
      <c r="AH41" s="10"/>
      <c r="AI41" s="10"/>
      <c r="AJ41" s="10"/>
      <c r="AK41" s="68"/>
      <c r="AL41" s="68"/>
      <c r="AM41" s="69"/>
      <c r="AN41" s="69"/>
      <c r="AO41" s="69"/>
    </row>
    <row r="42" spans="1:57" ht="27.65" customHeight="1">
      <c r="A42" s="10"/>
      <c r="B42" s="272" t="s">
        <v>48</v>
      </c>
      <c r="C42" s="273"/>
      <c r="D42" s="273"/>
      <c r="E42" s="273"/>
      <c r="F42" s="273"/>
      <c r="G42" s="273"/>
      <c r="H42" s="273"/>
      <c r="I42" s="273"/>
      <c r="J42" s="274"/>
      <c r="K42" s="278" t="s">
        <v>1216</v>
      </c>
      <c r="L42" s="279"/>
      <c r="M42" s="279"/>
      <c r="N42" s="279"/>
      <c r="O42" s="259" t="s">
        <v>23</v>
      </c>
      <c r="P42" s="263" t="s">
        <v>52</v>
      </c>
      <c r="Q42" s="264"/>
      <c r="R42" s="264"/>
      <c r="S42" s="264"/>
      <c r="T42" s="264"/>
      <c r="U42" s="264"/>
      <c r="V42" s="264"/>
      <c r="W42" s="264"/>
      <c r="X42" s="264"/>
      <c r="Y42" s="265"/>
      <c r="Z42" s="162">
        <v>230000</v>
      </c>
      <c r="AA42" s="163"/>
      <c r="AB42" s="163"/>
      <c r="AC42" s="163"/>
      <c r="AD42" s="163"/>
      <c r="AE42" s="163"/>
      <c r="AF42" s="163"/>
      <c r="AG42" s="163"/>
      <c r="AH42" s="163"/>
      <c r="AI42" s="261" t="s">
        <v>54</v>
      </c>
      <c r="AJ42" s="4"/>
      <c r="AK42" s="68" t="str">
        <f>IF(COUNTA(K42)=1,"〇","×")</f>
        <v>〇</v>
      </c>
      <c r="AL42" s="68" t="s">
        <v>84</v>
      </c>
      <c r="AM42" s="69"/>
      <c r="AN42" s="69"/>
      <c r="AO42" s="69"/>
      <c r="BD42" s="29"/>
      <c r="BE42" s="29"/>
    </row>
    <row r="43" spans="1:57" ht="24" customHeight="1" thickBot="1">
      <c r="A43" s="10"/>
      <c r="B43" s="275"/>
      <c r="C43" s="276"/>
      <c r="D43" s="276"/>
      <c r="E43" s="276"/>
      <c r="F43" s="276"/>
      <c r="G43" s="276"/>
      <c r="H43" s="276"/>
      <c r="I43" s="276"/>
      <c r="J43" s="277"/>
      <c r="K43" s="280"/>
      <c r="L43" s="281"/>
      <c r="M43" s="281"/>
      <c r="N43" s="281"/>
      <c r="O43" s="260"/>
      <c r="P43" s="266"/>
      <c r="Q43" s="267"/>
      <c r="R43" s="267"/>
      <c r="S43" s="267"/>
      <c r="T43" s="267"/>
      <c r="U43" s="267"/>
      <c r="V43" s="267"/>
      <c r="W43" s="267"/>
      <c r="X43" s="267"/>
      <c r="Y43" s="268"/>
      <c r="Z43" s="164"/>
      <c r="AA43" s="165"/>
      <c r="AB43" s="165"/>
      <c r="AC43" s="165"/>
      <c r="AD43" s="165"/>
      <c r="AE43" s="165"/>
      <c r="AF43" s="165"/>
      <c r="AG43" s="165"/>
      <c r="AH43" s="165"/>
      <c r="AI43" s="262"/>
      <c r="AJ43" s="44"/>
      <c r="AK43" s="68" t="str">
        <f>IF(COUNTA(Z42)=1,"〇","×")</f>
        <v>〇</v>
      </c>
      <c r="AL43" s="68" t="s">
        <v>85</v>
      </c>
      <c r="AM43" s="69"/>
      <c r="AN43" s="69"/>
      <c r="AO43" s="69"/>
      <c r="BD43" s="29"/>
      <c r="BE43" s="29"/>
    </row>
    <row r="44" spans="1:57" ht="33" customHeight="1">
      <c r="A44" s="10"/>
      <c r="B44" s="10"/>
      <c r="E44" s="16"/>
      <c r="F44" s="16"/>
      <c r="G44" s="16"/>
      <c r="H44" s="16"/>
      <c r="I44" s="16"/>
      <c r="J44" s="16"/>
      <c r="K44" s="16"/>
      <c r="L44" s="16"/>
      <c r="M44" s="16"/>
      <c r="N44" s="16"/>
      <c r="O44" s="16"/>
      <c r="P44" s="151" t="s">
        <v>24</v>
      </c>
      <c r="Q44" s="151"/>
      <c r="R44" s="151"/>
      <c r="S44" s="151"/>
      <c r="T44" s="151"/>
      <c r="U44" s="151"/>
      <c r="V44" s="151"/>
      <c r="W44" s="151"/>
      <c r="X44" s="151"/>
      <c r="Y44" s="151"/>
      <c r="Z44" s="151"/>
      <c r="AA44" s="151"/>
      <c r="AB44" s="151"/>
      <c r="AC44" s="151"/>
      <c r="AD44" s="151"/>
      <c r="AE44" s="151"/>
      <c r="AF44" s="151"/>
      <c r="AG44" s="151"/>
      <c r="AH44" s="151"/>
      <c r="AI44" s="151"/>
      <c r="AJ44" s="151"/>
      <c r="AK44" s="68"/>
      <c r="AL44" s="68"/>
      <c r="AM44" s="69"/>
      <c r="AN44" s="69"/>
      <c r="AO44" s="69"/>
      <c r="BD44" s="29"/>
      <c r="BE44" s="29"/>
    </row>
    <row r="45" spans="1:57" ht="24.9" customHeight="1">
      <c r="A45" s="152" t="s">
        <v>49</v>
      </c>
      <c r="B45" s="152"/>
      <c r="C45" s="152"/>
      <c r="D45" s="152"/>
      <c r="E45" s="152"/>
      <c r="F45" s="152"/>
      <c r="G45" s="152"/>
      <c r="H45" s="152"/>
      <c r="I45" s="152"/>
      <c r="J45" s="152"/>
      <c r="K45" s="152"/>
      <c r="L45" s="152"/>
      <c r="M45" s="152"/>
      <c r="N45" s="152"/>
      <c r="O45" s="152"/>
      <c r="P45" s="152"/>
      <c r="Q45" s="152"/>
      <c r="R45" s="152"/>
      <c r="S45" s="152"/>
      <c r="T45" s="152"/>
      <c r="U45" s="152"/>
      <c r="V45" s="152"/>
      <c r="W45" s="152"/>
      <c r="X45" s="152"/>
      <c r="Y45" s="152"/>
      <c r="Z45" s="152"/>
      <c r="AA45" s="152"/>
      <c r="AB45" s="152"/>
      <c r="AC45" s="152"/>
      <c r="AD45" s="152"/>
      <c r="AE45" s="152"/>
      <c r="AF45" s="152"/>
      <c r="AG45" s="152"/>
      <c r="AH45" s="152"/>
      <c r="AI45" s="152"/>
      <c r="AJ45" s="152"/>
      <c r="AK45" s="68"/>
      <c r="AL45" s="68"/>
      <c r="AM45" s="69"/>
      <c r="AN45" s="69"/>
      <c r="AO45" s="69"/>
      <c r="BD45" s="29"/>
      <c r="BE45" s="29"/>
    </row>
    <row r="46" spans="1:57" ht="24.9" customHeight="1">
      <c r="A46" s="240" t="s">
        <v>66</v>
      </c>
      <c r="B46" s="152"/>
      <c r="C46" s="152"/>
      <c r="D46" s="152"/>
      <c r="E46" s="152"/>
      <c r="F46" s="152"/>
      <c r="G46" s="152"/>
      <c r="H46" s="152"/>
      <c r="I46" s="152"/>
      <c r="J46" s="152"/>
      <c r="K46" s="152"/>
      <c r="L46" s="152"/>
      <c r="M46" s="152"/>
      <c r="N46" s="152"/>
      <c r="O46" s="152"/>
      <c r="P46" s="152"/>
      <c r="Q46" s="152"/>
      <c r="R46" s="152"/>
      <c r="S46" s="152"/>
      <c r="T46" s="152"/>
      <c r="U46" s="152"/>
      <c r="V46" s="152"/>
      <c r="W46" s="152"/>
      <c r="X46" s="152"/>
      <c r="Y46" s="152"/>
      <c r="Z46" s="152"/>
      <c r="AA46" s="152"/>
      <c r="AB46" s="152"/>
      <c r="AC46" s="152"/>
      <c r="AD46" s="152"/>
      <c r="AE46" s="152"/>
      <c r="AF46" s="152"/>
      <c r="AG46" s="152"/>
      <c r="AH46" s="152"/>
      <c r="AI46" s="152"/>
      <c r="AJ46" s="152"/>
      <c r="AK46" s="68"/>
      <c r="AL46" s="68"/>
      <c r="AM46" s="69"/>
      <c r="AN46" s="69"/>
      <c r="AO46" s="69"/>
      <c r="BD46" s="29"/>
      <c r="BE46" s="29"/>
    </row>
    <row r="47" spans="1:57" ht="30" customHeight="1">
      <c r="A47" s="138" t="s">
        <v>91</v>
      </c>
      <c r="B47" s="138"/>
      <c r="C47" s="138"/>
      <c r="D47" s="138"/>
      <c r="E47" s="138"/>
      <c r="F47" s="138"/>
      <c r="G47" s="138"/>
      <c r="H47" s="138"/>
      <c r="I47" s="138"/>
      <c r="J47" s="138"/>
      <c r="K47" s="138"/>
      <c r="L47" s="138"/>
      <c r="M47" s="138"/>
      <c r="N47" s="138"/>
      <c r="O47" s="138"/>
      <c r="P47" s="138"/>
      <c r="Q47" s="138"/>
      <c r="R47" s="138"/>
      <c r="S47" s="138"/>
      <c r="T47" s="138"/>
      <c r="U47" s="138"/>
      <c r="V47" s="138"/>
      <c r="W47" s="138"/>
      <c r="X47" s="138"/>
      <c r="Y47" s="138"/>
      <c r="Z47" s="138"/>
      <c r="AA47" s="138"/>
      <c r="AB47" s="138"/>
      <c r="AC47" s="138"/>
      <c r="AD47" s="138"/>
      <c r="AE47" s="138"/>
      <c r="AF47" s="138"/>
      <c r="AG47" s="138"/>
      <c r="AH47" s="138"/>
      <c r="AI47" s="138"/>
      <c r="AJ47" s="138"/>
      <c r="AK47" s="69"/>
      <c r="AL47" s="68"/>
      <c r="AM47" s="69"/>
      <c r="AN47" s="69"/>
      <c r="AO47" s="69"/>
    </row>
    <row r="48" spans="1:57" ht="50.15" customHeight="1">
      <c r="A48" s="17"/>
      <c r="B48" s="139" t="s">
        <v>63</v>
      </c>
      <c r="C48" s="140"/>
      <c r="D48" s="140"/>
      <c r="E48" s="140"/>
      <c r="F48" s="141"/>
      <c r="G48" s="282" t="s">
        <v>1217</v>
      </c>
      <c r="H48" s="282"/>
      <c r="I48" s="282"/>
      <c r="J48" s="282"/>
      <c r="K48" s="282"/>
      <c r="L48" s="282"/>
      <c r="M48" s="282"/>
      <c r="N48" s="282"/>
      <c r="O48" s="282"/>
      <c r="P48" s="282"/>
      <c r="Q48" s="282"/>
      <c r="R48" s="282"/>
      <c r="S48" s="282"/>
      <c r="T48" s="282"/>
      <c r="U48" s="282"/>
      <c r="V48" s="282"/>
      <c r="W48" s="282"/>
      <c r="X48" s="282"/>
      <c r="Y48" s="282"/>
      <c r="Z48" s="282"/>
      <c r="AA48" s="282"/>
      <c r="AB48" s="282"/>
      <c r="AC48" s="282"/>
      <c r="AD48" s="282"/>
      <c r="AE48" s="282"/>
      <c r="AF48" s="282"/>
      <c r="AG48" s="282"/>
      <c r="AH48" s="282"/>
      <c r="AI48" s="282"/>
      <c r="AJ48" s="17"/>
      <c r="AK48" s="69"/>
      <c r="AL48" s="68"/>
      <c r="AM48" s="69"/>
      <c r="AN48" s="69"/>
      <c r="AO48" s="69"/>
    </row>
    <row r="49" spans="1:41" ht="50.15" customHeight="1">
      <c r="A49" s="17"/>
      <c r="B49" s="139" t="s">
        <v>64</v>
      </c>
      <c r="C49" s="140"/>
      <c r="D49" s="140"/>
      <c r="E49" s="140"/>
      <c r="F49" s="141"/>
      <c r="G49" s="102" t="s">
        <v>1218</v>
      </c>
      <c r="H49" s="103"/>
      <c r="I49" s="103"/>
      <c r="J49" s="103"/>
      <c r="K49" s="103"/>
      <c r="L49" s="103"/>
      <c r="M49" s="103"/>
      <c r="N49" s="103"/>
      <c r="O49" s="103"/>
      <c r="P49" s="103"/>
      <c r="Q49" s="103"/>
      <c r="R49" s="103"/>
      <c r="S49" s="103"/>
      <c r="T49" s="103"/>
      <c r="U49" s="103"/>
      <c r="V49" s="103"/>
      <c r="W49" s="103"/>
      <c r="X49" s="103"/>
      <c r="Y49" s="103"/>
      <c r="Z49" s="103"/>
      <c r="AA49" s="103"/>
      <c r="AB49" s="103"/>
      <c r="AC49" s="103"/>
      <c r="AD49" s="103"/>
      <c r="AE49" s="103"/>
      <c r="AF49" s="103"/>
      <c r="AG49" s="103"/>
      <c r="AH49" s="103"/>
      <c r="AI49" s="104"/>
      <c r="AJ49" s="17"/>
      <c r="AK49" s="69"/>
      <c r="AL49" s="68"/>
      <c r="AM49" s="69"/>
      <c r="AN49" s="69"/>
      <c r="AO49" s="69"/>
    </row>
    <row r="50" spans="1:41" ht="50.15" customHeight="1">
      <c r="A50" s="17"/>
      <c r="B50" s="153" t="s">
        <v>76</v>
      </c>
      <c r="C50" s="154"/>
      <c r="D50" s="154"/>
      <c r="E50" s="154"/>
      <c r="F50" s="155"/>
      <c r="G50" s="102" t="s">
        <v>1219</v>
      </c>
      <c r="H50" s="103"/>
      <c r="I50" s="103"/>
      <c r="J50" s="103"/>
      <c r="K50" s="103"/>
      <c r="L50" s="103"/>
      <c r="M50" s="104"/>
      <c r="N50" s="156" t="s">
        <v>77</v>
      </c>
      <c r="O50" s="157"/>
      <c r="P50" s="157"/>
      <c r="Q50" s="157"/>
      <c r="R50" s="158"/>
      <c r="S50" s="102" t="s">
        <v>1220</v>
      </c>
      <c r="T50" s="103"/>
      <c r="U50" s="103"/>
      <c r="V50" s="103"/>
      <c r="W50" s="103"/>
      <c r="X50" s="103"/>
      <c r="Y50" s="103"/>
      <c r="Z50" s="103"/>
      <c r="AA50" s="103"/>
      <c r="AB50" s="103"/>
      <c r="AC50" s="103"/>
      <c r="AD50" s="103"/>
      <c r="AE50" s="103"/>
      <c r="AF50" s="103"/>
      <c r="AG50" s="103"/>
      <c r="AH50" s="103"/>
      <c r="AI50" s="104"/>
      <c r="AJ50" s="17"/>
      <c r="AK50" s="69"/>
      <c r="AL50" s="68"/>
      <c r="AM50" s="69"/>
      <c r="AN50" s="69"/>
      <c r="AO50" s="69"/>
    </row>
    <row r="51" spans="1:41" ht="12.65" customHeight="1">
      <c r="A51" s="236"/>
      <c r="B51" s="236"/>
      <c r="C51" s="236"/>
      <c r="D51" s="236"/>
      <c r="E51" s="236"/>
      <c r="F51" s="236"/>
      <c r="G51" s="236"/>
      <c r="H51" s="236"/>
      <c r="I51" s="236"/>
      <c r="J51" s="236"/>
      <c r="K51" s="236"/>
      <c r="L51" s="236"/>
      <c r="M51" s="236"/>
      <c r="N51" s="236"/>
      <c r="O51" s="236"/>
      <c r="P51" s="236"/>
      <c r="Q51" s="236"/>
      <c r="R51" s="236"/>
      <c r="S51" s="236"/>
      <c r="T51" s="236"/>
      <c r="U51" s="236"/>
      <c r="V51" s="236"/>
      <c r="W51" s="236"/>
      <c r="X51" s="236"/>
      <c r="Y51" s="236"/>
      <c r="Z51" s="236"/>
      <c r="AA51" s="236"/>
      <c r="AB51" s="236"/>
      <c r="AC51" s="236"/>
      <c r="AD51" s="236"/>
      <c r="AE51" s="236"/>
      <c r="AF51" s="236"/>
      <c r="AG51" s="236"/>
      <c r="AH51" s="236"/>
      <c r="AI51" s="236"/>
      <c r="AJ51" s="236"/>
      <c r="AK51" s="69"/>
      <c r="AL51" s="68"/>
      <c r="AM51" s="69"/>
      <c r="AN51" s="69"/>
      <c r="AO51" s="69"/>
    </row>
    <row r="52" spans="1:41" ht="50.15" customHeight="1">
      <c r="A52" s="217" t="s">
        <v>25</v>
      </c>
      <c r="B52" s="237" t="s">
        <v>26</v>
      </c>
      <c r="C52" s="238"/>
      <c r="D52" s="238"/>
      <c r="E52" s="238"/>
      <c r="F52" s="239"/>
      <c r="G52" s="96">
        <v>0</v>
      </c>
      <c r="H52" s="96">
        <v>0</v>
      </c>
      <c r="I52" s="96">
        <v>0</v>
      </c>
      <c r="J52" s="96">
        <v>0</v>
      </c>
      <c r="K52" s="225"/>
      <c r="L52" s="226"/>
      <c r="M52" s="226"/>
      <c r="N52" s="226"/>
      <c r="O52" s="226"/>
      <c r="P52" s="226"/>
      <c r="Q52" s="226"/>
      <c r="R52" s="226"/>
      <c r="S52" s="226"/>
      <c r="T52" s="226"/>
      <c r="U52" s="226"/>
      <c r="V52" s="226"/>
      <c r="W52" s="226"/>
      <c r="X52" s="226"/>
      <c r="Y52" s="226"/>
      <c r="Z52" s="226"/>
      <c r="AA52" s="226"/>
      <c r="AB52" s="226"/>
      <c r="AC52" s="226"/>
      <c r="AD52" s="226"/>
      <c r="AE52" s="226"/>
      <c r="AF52" s="226"/>
      <c r="AG52" s="226"/>
      <c r="AH52" s="226"/>
      <c r="AI52" s="226"/>
      <c r="AJ52" s="227"/>
      <c r="AK52" s="74" t="str">
        <f>IF(COUNTA(G52:J52)=4,"〇","×")</f>
        <v>〇</v>
      </c>
      <c r="AL52" s="68" t="s">
        <v>87</v>
      </c>
      <c r="AM52" s="69"/>
      <c r="AN52" s="69"/>
      <c r="AO52" s="69"/>
    </row>
    <row r="53" spans="1:41" ht="50.15" customHeight="1">
      <c r="A53" s="218"/>
      <c r="B53" s="231" t="s">
        <v>27</v>
      </c>
      <c r="C53" s="232"/>
      <c r="D53" s="232"/>
      <c r="E53" s="232"/>
      <c r="F53" s="232"/>
      <c r="G53" s="96">
        <v>0</v>
      </c>
      <c r="H53" s="96">
        <v>0</v>
      </c>
      <c r="I53" s="96">
        <v>1</v>
      </c>
      <c r="J53" s="225"/>
      <c r="K53" s="226"/>
      <c r="L53" s="226"/>
      <c r="M53" s="226"/>
      <c r="N53" s="226"/>
      <c r="O53" s="226"/>
      <c r="P53" s="226"/>
      <c r="Q53" s="226"/>
      <c r="R53" s="226"/>
      <c r="S53" s="226"/>
      <c r="T53" s="226"/>
      <c r="U53" s="226"/>
      <c r="V53" s="226"/>
      <c r="W53" s="226"/>
      <c r="X53" s="226"/>
      <c r="Y53" s="226"/>
      <c r="Z53" s="226"/>
      <c r="AA53" s="226"/>
      <c r="AB53" s="226"/>
      <c r="AC53" s="226"/>
      <c r="AD53" s="226"/>
      <c r="AE53" s="226"/>
      <c r="AF53" s="226"/>
      <c r="AG53" s="226"/>
      <c r="AH53" s="226"/>
      <c r="AI53" s="226"/>
      <c r="AJ53" s="227"/>
      <c r="AK53" s="74" t="str">
        <f>IF(COUNTA(G53:I53)=3,"〇","×")</f>
        <v>〇</v>
      </c>
      <c r="AL53" s="68" t="s">
        <v>27</v>
      </c>
      <c r="AM53" s="69"/>
      <c r="AN53" s="69"/>
      <c r="AO53" s="69"/>
    </row>
    <row r="54" spans="1:41" ht="50.15" customHeight="1">
      <c r="A54" s="218"/>
      <c r="B54" s="219" t="s">
        <v>28</v>
      </c>
      <c r="C54" s="220"/>
      <c r="D54" s="220"/>
      <c r="E54" s="220"/>
      <c r="F54" s="221"/>
      <c r="G54" s="233" t="s">
        <v>1221</v>
      </c>
      <c r="H54" s="233"/>
      <c r="I54" s="233"/>
      <c r="J54" s="233"/>
      <c r="K54" s="233"/>
      <c r="L54" s="233"/>
      <c r="M54" s="233"/>
      <c r="N54" s="233"/>
      <c r="O54" s="233"/>
      <c r="P54" s="233"/>
      <c r="Q54" s="233"/>
      <c r="R54" s="233"/>
      <c r="S54" s="233"/>
      <c r="T54" s="233"/>
      <c r="U54" s="233"/>
      <c r="V54" s="233"/>
      <c r="W54" s="233"/>
      <c r="X54" s="225"/>
      <c r="Y54" s="226"/>
      <c r="Z54" s="226"/>
      <c r="AA54" s="226"/>
      <c r="AB54" s="226"/>
      <c r="AC54" s="226"/>
      <c r="AD54" s="226"/>
      <c r="AE54" s="226"/>
      <c r="AF54" s="226"/>
      <c r="AG54" s="226"/>
      <c r="AH54" s="226"/>
      <c r="AI54" s="226"/>
      <c r="AJ54" s="227"/>
      <c r="AK54" s="74" t="str">
        <f>IF(COUNTA(G54)=1,"〇","×")</f>
        <v>〇</v>
      </c>
      <c r="AL54" s="68" t="s">
        <v>28</v>
      </c>
      <c r="AM54" s="69"/>
      <c r="AN54" s="69"/>
      <c r="AO54" s="69"/>
    </row>
    <row r="55" spans="1:41" ht="50.15" customHeight="1">
      <c r="A55" s="218"/>
      <c r="B55" s="219" t="s">
        <v>62</v>
      </c>
      <c r="C55" s="220"/>
      <c r="D55" s="220"/>
      <c r="E55" s="220"/>
      <c r="F55" s="221"/>
      <c r="G55" s="222" t="s">
        <v>1222</v>
      </c>
      <c r="H55" s="223"/>
      <c r="I55" s="223"/>
      <c r="J55" s="223"/>
      <c r="K55" s="223"/>
      <c r="L55" s="223"/>
      <c r="M55" s="224"/>
      <c r="N55" s="225"/>
      <c r="O55" s="226"/>
      <c r="P55" s="226"/>
      <c r="Q55" s="226"/>
      <c r="R55" s="226"/>
      <c r="S55" s="226"/>
      <c r="T55" s="226"/>
      <c r="U55" s="226"/>
      <c r="V55" s="226"/>
      <c r="W55" s="226"/>
      <c r="X55" s="226"/>
      <c r="Y55" s="226"/>
      <c r="Z55" s="226"/>
      <c r="AA55" s="226"/>
      <c r="AB55" s="226"/>
      <c r="AC55" s="226"/>
      <c r="AD55" s="226"/>
      <c r="AE55" s="226"/>
      <c r="AF55" s="226"/>
      <c r="AG55" s="226"/>
      <c r="AH55" s="226"/>
      <c r="AI55" s="226"/>
      <c r="AJ55" s="227"/>
      <c r="AK55" s="74" t="str">
        <f>IF(COUNTA(G55)=1,"〇","×")</f>
        <v>〇</v>
      </c>
      <c r="AL55" s="68" t="s">
        <v>29</v>
      </c>
      <c r="AM55" s="69"/>
      <c r="AN55" s="69"/>
      <c r="AO55" s="69"/>
    </row>
    <row r="56" spans="1:41" ht="50.15" customHeight="1">
      <c r="A56" s="218"/>
      <c r="B56" s="219" t="s">
        <v>30</v>
      </c>
      <c r="C56" s="220"/>
      <c r="D56" s="220"/>
      <c r="E56" s="220"/>
      <c r="F56" s="220"/>
      <c r="G56" s="234" t="s">
        <v>1202</v>
      </c>
      <c r="H56" s="235"/>
      <c r="I56" s="228" t="s">
        <v>31</v>
      </c>
      <c r="J56" s="229"/>
      <c r="K56" s="229"/>
      <c r="L56" s="229"/>
      <c r="M56" s="229"/>
      <c r="N56" s="229"/>
      <c r="O56" s="229"/>
      <c r="P56" s="229"/>
      <c r="Q56" s="229"/>
      <c r="R56" s="229"/>
      <c r="S56" s="229"/>
      <c r="T56" s="229"/>
      <c r="U56" s="229"/>
      <c r="V56" s="229"/>
      <c r="W56" s="229"/>
      <c r="X56" s="229"/>
      <c r="Y56" s="229"/>
      <c r="Z56" s="229"/>
      <c r="AA56" s="229"/>
      <c r="AB56" s="229"/>
      <c r="AC56" s="229"/>
      <c r="AD56" s="229"/>
      <c r="AE56" s="229"/>
      <c r="AF56" s="229"/>
      <c r="AG56" s="229"/>
      <c r="AH56" s="229"/>
      <c r="AI56" s="229"/>
      <c r="AJ56" s="230"/>
      <c r="AK56" s="74" t="str">
        <f>IF(COUNTA(G56)=1,"〇","×")</f>
        <v>〇</v>
      </c>
      <c r="AL56" s="68" t="s">
        <v>30</v>
      </c>
      <c r="AM56" s="69"/>
      <c r="AN56" s="69"/>
      <c r="AO56" s="69"/>
    </row>
    <row r="57" spans="1:41" ht="50.15" customHeight="1" thickBot="1">
      <c r="A57" s="218"/>
      <c r="B57" s="208" t="s">
        <v>32</v>
      </c>
      <c r="C57" s="209"/>
      <c r="D57" s="209"/>
      <c r="E57" s="209"/>
      <c r="F57" s="209"/>
      <c r="G57" s="97">
        <v>0</v>
      </c>
      <c r="H57" s="97">
        <v>1</v>
      </c>
      <c r="I57" s="97">
        <v>2</v>
      </c>
      <c r="J57" s="97">
        <v>3</v>
      </c>
      <c r="K57" s="97">
        <v>4</v>
      </c>
      <c r="L57" s="97">
        <v>5</v>
      </c>
      <c r="M57" s="97">
        <v>6</v>
      </c>
      <c r="N57" s="210"/>
      <c r="O57" s="211"/>
      <c r="P57" s="211"/>
      <c r="Q57" s="211"/>
      <c r="R57" s="211"/>
      <c r="S57" s="211"/>
      <c r="T57" s="211"/>
      <c r="U57" s="211"/>
      <c r="V57" s="211"/>
      <c r="W57" s="211"/>
      <c r="X57" s="211"/>
      <c r="Y57" s="211"/>
      <c r="Z57" s="211"/>
      <c r="AA57" s="211"/>
      <c r="AB57" s="211"/>
      <c r="AC57" s="211"/>
      <c r="AD57" s="211"/>
      <c r="AE57" s="211"/>
      <c r="AF57" s="211"/>
      <c r="AG57" s="211"/>
      <c r="AH57" s="211"/>
      <c r="AI57" s="211"/>
      <c r="AJ57" s="212"/>
      <c r="AK57" s="74" t="str">
        <f>IF(COUNTA(G57:M57)=7,"〇","×")</f>
        <v>〇</v>
      </c>
      <c r="AL57" s="68" t="s">
        <v>32</v>
      </c>
      <c r="AM57" s="69"/>
      <c r="AN57" s="69"/>
      <c r="AO57" s="69"/>
    </row>
    <row r="58" spans="1:41" ht="50.15" customHeight="1" thickBot="1">
      <c r="A58" s="218"/>
      <c r="B58" s="213" t="s">
        <v>50</v>
      </c>
      <c r="C58" s="214"/>
      <c r="D58" s="214"/>
      <c r="E58" s="214"/>
      <c r="F58" s="214"/>
      <c r="G58" s="98" t="s">
        <v>1223</v>
      </c>
      <c r="H58" s="98" t="s">
        <v>1224</v>
      </c>
      <c r="I58" s="98" t="s">
        <v>1225</v>
      </c>
      <c r="J58" s="98" t="s">
        <v>1223</v>
      </c>
      <c r="K58" s="98" t="s">
        <v>1226</v>
      </c>
      <c r="L58" s="98" t="s">
        <v>1227</v>
      </c>
      <c r="M58" s="98" t="s">
        <v>1228</v>
      </c>
      <c r="N58" s="98" t="s">
        <v>1226</v>
      </c>
      <c r="O58" s="98" t="s">
        <v>1229</v>
      </c>
      <c r="P58" s="98" t="s">
        <v>1230</v>
      </c>
      <c r="Q58" s="98" t="s">
        <v>1231</v>
      </c>
      <c r="R58" s="98" t="s">
        <v>1223</v>
      </c>
      <c r="S58" s="98"/>
      <c r="T58" s="98" t="s">
        <v>1227</v>
      </c>
      <c r="U58" s="98" t="s">
        <v>1223</v>
      </c>
      <c r="V58" s="98" t="s">
        <v>1232</v>
      </c>
      <c r="W58" s="98" t="s">
        <v>1233</v>
      </c>
      <c r="X58" s="98" t="s">
        <v>1234</v>
      </c>
      <c r="Y58" s="75"/>
      <c r="Z58" s="75"/>
      <c r="AA58" s="75"/>
      <c r="AB58" s="75"/>
      <c r="AC58" s="75"/>
      <c r="AD58" s="75"/>
      <c r="AE58" s="75"/>
      <c r="AF58" s="75"/>
      <c r="AG58" s="75"/>
      <c r="AH58" s="75"/>
      <c r="AI58" s="75"/>
      <c r="AJ58" s="76"/>
      <c r="AK58" s="68" t="str">
        <f>IF(COUNTA(G58)&gt;=1,"〇","×")</f>
        <v>〇</v>
      </c>
      <c r="AL58" s="68" t="s">
        <v>86</v>
      </c>
      <c r="AM58" s="69"/>
      <c r="AN58" s="69"/>
      <c r="AO58" s="69"/>
    </row>
    <row r="59" spans="1:41" s="46" customFormat="1" ht="29.15" customHeight="1">
      <c r="A59" s="215" t="s">
        <v>90</v>
      </c>
      <c r="B59" s="215"/>
      <c r="C59" s="215"/>
      <c r="D59" s="215"/>
      <c r="E59" s="215"/>
      <c r="F59" s="215"/>
      <c r="G59" s="215"/>
      <c r="H59" s="215"/>
      <c r="I59" s="215"/>
      <c r="J59" s="215"/>
      <c r="K59" s="215"/>
      <c r="L59" s="215"/>
      <c r="M59" s="215"/>
      <c r="N59" s="215"/>
      <c r="O59" s="215"/>
      <c r="P59" s="215"/>
      <c r="Q59" s="215"/>
      <c r="R59" s="215"/>
      <c r="S59" s="215"/>
      <c r="T59" s="215"/>
      <c r="U59" s="215"/>
      <c r="V59" s="215"/>
      <c r="W59" s="215"/>
      <c r="X59" s="215"/>
      <c r="Y59" s="215"/>
      <c r="Z59" s="215"/>
      <c r="AA59" s="215"/>
      <c r="AB59" s="215"/>
      <c r="AC59" s="215"/>
      <c r="AD59" s="215"/>
      <c r="AE59" s="215"/>
      <c r="AF59" s="215"/>
      <c r="AG59" s="215"/>
      <c r="AH59" s="215"/>
      <c r="AI59" s="215"/>
      <c r="AJ59" s="215"/>
      <c r="AK59" s="69"/>
      <c r="AL59" s="68"/>
      <c r="AM59" s="69"/>
      <c r="AN59" s="69"/>
      <c r="AO59" s="69"/>
    </row>
    <row r="60" spans="1:41" s="46" customFormat="1" ht="24.65" customHeight="1">
      <c r="A60" s="60"/>
      <c r="B60" s="60"/>
      <c r="C60" s="216" t="s">
        <v>51</v>
      </c>
      <c r="D60" s="216"/>
      <c r="E60" s="216"/>
      <c r="F60" s="216"/>
      <c r="G60" s="216"/>
      <c r="H60" s="216"/>
      <c r="I60" s="216"/>
      <c r="J60" s="216"/>
      <c r="K60" s="216"/>
      <c r="L60" s="216"/>
      <c r="M60" s="216"/>
      <c r="N60" s="216"/>
      <c r="O60" s="216"/>
      <c r="P60" s="216"/>
      <c r="Q60" s="216"/>
      <c r="R60" s="216"/>
      <c r="S60" s="216"/>
      <c r="T60" s="216"/>
      <c r="U60" s="216"/>
      <c r="V60" s="216"/>
      <c r="W60" s="216"/>
      <c r="X60" s="216"/>
      <c r="Y60" s="216"/>
      <c r="Z60" s="216"/>
      <c r="AA60" s="216"/>
      <c r="AB60" s="216"/>
      <c r="AC60" s="216"/>
      <c r="AD60" s="216"/>
      <c r="AE60" s="216"/>
      <c r="AF60" s="216"/>
      <c r="AG60" s="216"/>
      <c r="AH60" s="216"/>
      <c r="AI60" s="216"/>
      <c r="AJ60" s="216"/>
      <c r="AK60" s="69"/>
      <c r="AL60" s="68"/>
      <c r="AM60" s="69"/>
      <c r="AN60" s="69"/>
      <c r="AO60" s="69"/>
    </row>
    <row r="61" spans="1:41" s="39" customFormat="1" ht="30" customHeight="1">
      <c r="A61" s="58" t="s">
        <v>33</v>
      </c>
      <c r="B61" s="58"/>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69"/>
      <c r="AL61" s="68"/>
      <c r="AM61" s="69"/>
      <c r="AN61" s="69"/>
      <c r="AO61" s="69"/>
    </row>
    <row r="67" spans="1:79" ht="24" customHeight="1"/>
    <row r="68" spans="1:79" ht="24" customHeight="1"/>
    <row r="69" spans="1:79" s="5" customFormat="1" ht="24" customHeight="1">
      <c r="A69"/>
      <c r="B69"/>
      <c r="C69"/>
      <c r="D69"/>
      <c r="E69"/>
      <c r="F69"/>
      <c r="G69"/>
      <c r="H69"/>
      <c r="I69"/>
      <c r="J69"/>
      <c r="K69"/>
      <c r="L69"/>
      <c r="M69"/>
      <c r="N69"/>
      <c r="O69"/>
      <c r="P69"/>
      <c r="Q69"/>
      <c r="R69"/>
      <c r="S69"/>
      <c r="T69"/>
      <c r="U69"/>
      <c r="V69"/>
      <c r="W69"/>
      <c r="X69"/>
      <c r="Y69"/>
      <c r="Z69"/>
      <c r="AA69"/>
      <c r="AB69"/>
      <c r="AC69"/>
      <c r="AD69"/>
      <c r="AE69"/>
      <c r="AF69"/>
      <c r="AG69"/>
      <c r="AH69"/>
      <c r="AI69"/>
      <c r="AJ69"/>
      <c r="AL69" s="6"/>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row>
    <row r="70" spans="1:79" s="5" customFormat="1" ht="24" customHeight="1">
      <c r="A70"/>
      <c r="B70"/>
      <c r="C70"/>
      <c r="D70"/>
      <c r="E70"/>
      <c r="F70"/>
      <c r="G70"/>
      <c r="H70"/>
      <c r="I70"/>
      <c r="J70"/>
      <c r="K70"/>
      <c r="L70"/>
      <c r="M70"/>
      <c r="N70"/>
      <c r="O70"/>
      <c r="P70"/>
      <c r="Q70"/>
      <c r="R70"/>
      <c r="S70"/>
      <c r="T70"/>
      <c r="U70"/>
      <c r="V70"/>
      <c r="W70"/>
      <c r="X70"/>
      <c r="Y70"/>
      <c r="Z70"/>
      <c r="AA70"/>
      <c r="AB70"/>
      <c r="AC70"/>
      <c r="AD70"/>
      <c r="AE70"/>
      <c r="AF70"/>
      <c r="AG70"/>
      <c r="AH70"/>
      <c r="AI70"/>
      <c r="AJ70"/>
      <c r="AL70" s="6"/>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row>
    <row r="71" spans="1:79" s="5" customFormat="1" ht="24" customHeight="1">
      <c r="A71"/>
      <c r="B71"/>
      <c r="C71"/>
      <c r="D71"/>
      <c r="E71"/>
      <c r="F71"/>
      <c r="G71"/>
      <c r="H71"/>
      <c r="I71"/>
      <c r="J71"/>
      <c r="K71"/>
      <c r="L71"/>
      <c r="M71"/>
      <c r="N71"/>
      <c r="O71"/>
      <c r="P71"/>
      <c r="Q71"/>
      <c r="R71"/>
      <c r="S71"/>
      <c r="T71"/>
      <c r="U71"/>
      <c r="V71"/>
      <c r="W71"/>
      <c r="X71"/>
      <c r="Y71"/>
      <c r="Z71"/>
      <c r="AA71"/>
      <c r="AB71"/>
      <c r="AC71"/>
      <c r="AD71"/>
      <c r="AE71"/>
      <c r="AF71"/>
      <c r="AG71"/>
      <c r="AH71"/>
      <c r="AI71"/>
      <c r="AJ71"/>
      <c r="AL71" s="6"/>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row>
    <row r="72" spans="1:79" s="5" customFormat="1" ht="24" customHeight="1">
      <c r="A72"/>
      <c r="B72"/>
      <c r="C72"/>
      <c r="D72"/>
      <c r="E72"/>
      <c r="F72"/>
      <c r="G72"/>
      <c r="H72"/>
      <c r="I72"/>
      <c r="J72"/>
      <c r="K72"/>
      <c r="L72"/>
      <c r="M72"/>
      <c r="N72"/>
      <c r="O72"/>
      <c r="P72"/>
      <c r="Q72"/>
      <c r="R72"/>
      <c r="S72"/>
      <c r="T72"/>
      <c r="U72"/>
      <c r="V72"/>
      <c r="W72"/>
      <c r="X72"/>
      <c r="Y72"/>
      <c r="Z72"/>
      <c r="AA72"/>
      <c r="AB72"/>
      <c r="AC72"/>
      <c r="AD72"/>
      <c r="AE72"/>
      <c r="AF72"/>
      <c r="AG72"/>
      <c r="AH72"/>
      <c r="AI72"/>
      <c r="AJ72"/>
      <c r="AL72" s="6"/>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row>
    <row r="73" spans="1:79" s="5" customFormat="1" ht="24" customHeight="1">
      <c r="A73"/>
      <c r="B73"/>
      <c r="C73"/>
      <c r="D73"/>
      <c r="E73"/>
      <c r="F73"/>
      <c r="G73"/>
      <c r="H73"/>
      <c r="I73"/>
      <c r="J73"/>
      <c r="K73"/>
      <c r="L73"/>
      <c r="M73"/>
      <c r="N73"/>
      <c r="O73"/>
      <c r="P73"/>
      <c r="Q73"/>
      <c r="R73"/>
      <c r="S73"/>
      <c r="T73"/>
      <c r="U73"/>
      <c r="V73"/>
      <c r="W73"/>
      <c r="X73"/>
      <c r="Y73"/>
      <c r="Z73"/>
      <c r="AA73"/>
      <c r="AB73"/>
      <c r="AC73"/>
      <c r="AD73"/>
      <c r="AE73"/>
      <c r="AF73"/>
      <c r="AG73"/>
      <c r="AH73"/>
      <c r="AI73"/>
      <c r="AJ73"/>
      <c r="AL73" s="6"/>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row>
    <row r="74" spans="1:79" s="5" customFormat="1" ht="24" customHeight="1">
      <c r="A74"/>
      <c r="B74"/>
      <c r="C74"/>
      <c r="D74"/>
      <c r="E74"/>
      <c r="F74"/>
      <c r="G74"/>
      <c r="H74"/>
      <c r="I74"/>
      <c r="J74"/>
      <c r="K74"/>
      <c r="L74"/>
      <c r="M74"/>
      <c r="N74"/>
      <c r="O74"/>
      <c r="P74"/>
      <c r="Q74"/>
      <c r="R74"/>
      <c r="S74"/>
      <c r="T74"/>
      <c r="U74"/>
      <c r="V74"/>
      <c r="W74"/>
      <c r="X74"/>
      <c r="Y74"/>
      <c r="Z74"/>
      <c r="AA74"/>
      <c r="AB74"/>
      <c r="AC74"/>
      <c r="AD74"/>
      <c r="AE74"/>
      <c r="AF74"/>
      <c r="AG74"/>
      <c r="AH74"/>
      <c r="AI74"/>
      <c r="AJ74"/>
      <c r="AL74" s="6"/>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row>
    <row r="75" spans="1:79" s="5" customFormat="1" ht="24" customHeight="1">
      <c r="A75"/>
      <c r="B75"/>
      <c r="C75"/>
      <c r="D75"/>
      <c r="E75"/>
      <c r="F75"/>
      <c r="G75"/>
      <c r="H75"/>
      <c r="I75"/>
      <c r="J75"/>
      <c r="K75"/>
      <c r="L75"/>
      <c r="M75"/>
      <c r="N75"/>
      <c r="O75"/>
      <c r="P75"/>
      <c r="Q75"/>
      <c r="R75"/>
      <c r="S75"/>
      <c r="T75"/>
      <c r="U75"/>
      <c r="V75"/>
      <c r="W75"/>
      <c r="X75"/>
      <c r="Y75"/>
      <c r="Z75"/>
      <c r="AA75"/>
      <c r="AB75"/>
      <c r="AC75"/>
      <c r="AD75"/>
      <c r="AE75"/>
      <c r="AF75"/>
      <c r="AG75"/>
      <c r="AH75"/>
      <c r="AI75"/>
      <c r="AJ75"/>
      <c r="AL75" s="6"/>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row>
    <row r="76" spans="1:79" s="5" customFormat="1" ht="24" customHeight="1">
      <c r="A76"/>
      <c r="B76"/>
      <c r="C76"/>
      <c r="D76"/>
      <c r="E76"/>
      <c r="F76"/>
      <c r="G76"/>
      <c r="H76"/>
      <c r="I76"/>
      <c r="J76"/>
      <c r="K76"/>
      <c r="L76"/>
      <c r="M76"/>
      <c r="N76"/>
      <c r="O76"/>
      <c r="P76"/>
      <c r="Q76"/>
      <c r="R76"/>
      <c r="S76"/>
      <c r="T76"/>
      <c r="U76"/>
      <c r="V76"/>
      <c r="W76"/>
      <c r="X76"/>
      <c r="Y76"/>
      <c r="Z76"/>
      <c r="AA76"/>
      <c r="AB76"/>
      <c r="AC76"/>
      <c r="AD76"/>
      <c r="AE76"/>
      <c r="AF76"/>
      <c r="AG76"/>
      <c r="AH76"/>
      <c r="AI76"/>
      <c r="AJ76"/>
      <c r="AL76" s="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row>
    <row r="77" spans="1:79" s="5" customFormat="1" ht="24" customHeight="1">
      <c r="A77"/>
      <c r="B77"/>
      <c r="C77"/>
      <c r="D77"/>
      <c r="E77"/>
      <c r="F77"/>
      <c r="G77"/>
      <c r="H77"/>
      <c r="I77"/>
      <c r="J77"/>
      <c r="K77"/>
      <c r="L77"/>
      <c r="M77"/>
      <c r="N77"/>
      <c r="O77"/>
      <c r="P77"/>
      <c r="Q77"/>
      <c r="R77"/>
      <c r="S77"/>
      <c r="T77"/>
      <c r="U77"/>
      <c r="V77"/>
      <c r="W77"/>
      <c r="X77"/>
      <c r="Y77"/>
      <c r="Z77"/>
      <c r="AA77"/>
      <c r="AB77"/>
      <c r="AC77"/>
      <c r="AD77"/>
      <c r="AE77"/>
      <c r="AF77"/>
      <c r="AG77"/>
      <c r="AH77"/>
      <c r="AI77"/>
      <c r="AJ77"/>
      <c r="AL77" s="6"/>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row>
    <row r="78" spans="1:79" s="5" customFormat="1" ht="24" customHeight="1">
      <c r="A78"/>
      <c r="B78"/>
      <c r="C78"/>
      <c r="D78"/>
      <c r="E78"/>
      <c r="F78"/>
      <c r="G78"/>
      <c r="H78"/>
      <c r="I78"/>
      <c r="J78"/>
      <c r="K78"/>
      <c r="L78"/>
      <c r="M78"/>
      <c r="N78"/>
      <c r="O78"/>
      <c r="P78"/>
      <c r="Q78"/>
      <c r="R78"/>
      <c r="S78"/>
      <c r="T78"/>
      <c r="U78"/>
      <c r="V78"/>
      <c r="W78"/>
      <c r="X78"/>
      <c r="Y78"/>
      <c r="Z78"/>
      <c r="AA78"/>
      <c r="AB78"/>
      <c r="AC78"/>
      <c r="AD78"/>
      <c r="AE78"/>
      <c r="AF78"/>
      <c r="AG78"/>
      <c r="AH78"/>
      <c r="AI78"/>
      <c r="AJ78"/>
      <c r="AL78" s="6"/>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row>
    <row r="80" spans="1:79" s="5" customFormat="1" ht="24" customHeight="1">
      <c r="A80"/>
      <c r="B80"/>
      <c r="C80"/>
      <c r="D80"/>
      <c r="E80"/>
      <c r="F80"/>
      <c r="G80"/>
      <c r="H80"/>
      <c r="I80"/>
      <c r="J80"/>
      <c r="K80"/>
      <c r="L80"/>
      <c r="M80"/>
      <c r="N80"/>
      <c r="O80"/>
      <c r="P80"/>
      <c r="Q80"/>
      <c r="R80"/>
      <c r="S80"/>
      <c r="T80"/>
      <c r="U80"/>
      <c r="V80"/>
      <c r="W80"/>
      <c r="X80"/>
      <c r="Y80"/>
      <c r="Z80"/>
      <c r="AA80"/>
      <c r="AB80"/>
      <c r="AC80"/>
      <c r="AD80"/>
      <c r="AE80"/>
      <c r="AF80"/>
      <c r="AG80"/>
      <c r="AH80"/>
      <c r="AI80"/>
      <c r="AJ80"/>
      <c r="AL80" s="6"/>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row>
    <row r="81" spans="1:79" s="5" customFormat="1" ht="24" customHeight="1">
      <c r="A81"/>
      <c r="B81"/>
      <c r="C81"/>
      <c r="D81"/>
      <c r="E81"/>
      <c r="F81"/>
      <c r="G81"/>
      <c r="H81"/>
      <c r="I81"/>
      <c r="J81"/>
      <c r="K81"/>
      <c r="L81"/>
      <c r="M81"/>
      <c r="N81"/>
      <c r="O81"/>
      <c r="P81"/>
      <c r="Q81"/>
      <c r="R81"/>
      <c r="S81"/>
      <c r="T81"/>
      <c r="U81"/>
      <c r="V81"/>
      <c r="W81"/>
      <c r="X81"/>
      <c r="Y81"/>
      <c r="Z81"/>
      <c r="AA81"/>
      <c r="AB81"/>
      <c r="AC81"/>
      <c r="AD81"/>
      <c r="AE81"/>
      <c r="AF81"/>
      <c r="AG81"/>
      <c r="AH81"/>
      <c r="AI81"/>
      <c r="AJ81"/>
      <c r="AL81" s="6"/>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row>
    <row r="82" spans="1:79" s="5" customFormat="1">
      <c r="A82"/>
      <c r="B82"/>
      <c r="C82"/>
      <c r="D82"/>
      <c r="E82"/>
      <c r="F82"/>
      <c r="G82"/>
      <c r="H82"/>
      <c r="I82"/>
      <c r="J82"/>
      <c r="K82"/>
      <c r="L82"/>
      <c r="M82"/>
      <c r="N82"/>
      <c r="O82"/>
      <c r="P82"/>
      <c r="Q82"/>
      <c r="R82"/>
      <c r="S82"/>
      <c r="T82"/>
      <c r="U82"/>
      <c r="V82"/>
      <c r="W82"/>
      <c r="X82"/>
      <c r="Y82"/>
      <c r="Z82"/>
      <c r="AA82"/>
      <c r="AB82"/>
      <c r="AC82"/>
      <c r="AD82"/>
      <c r="AE82"/>
      <c r="AF82"/>
      <c r="AG82"/>
      <c r="AH82"/>
      <c r="AI82"/>
      <c r="AJ82"/>
      <c r="AL82" s="6"/>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row>
    <row r="83" spans="1:79" s="5" customFormat="1" ht="19.5" customHeight="1">
      <c r="A83"/>
      <c r="B83"/>
      <c r="C83"/>
      <c r="D83"/>
      <c r="E83"/>
      <c r="F83"/>
      <c r="G83"/>
      <c r="H83"/>
      <c r="I83"/>
      <c r="J83"/>
      <c r="K83"/>
      <c r="L83"/>
      <c r="M83"/>
      <c r="N83"/>
      <c r="O83"/>
      <c r="P83"/>
      <c r="Q83"/>
      <c r="R83"/>
      <c r="S83"/>
      <c r="T83"/>
      <c r="U83"/>
      <c r="V83"/>
      <c r="W83"/>
      <c r="X83"/>
      <c r="Y83"/>
      <c r="Z83"/>
      <c r="AA83"/>
      <c r="AB83"/>
      <c r="AC83"/>
      <c r="AD83"/>
      <c r="AE83"/>
      <c r="AF83"/>
      <c r="AG83"/>
      <c r="AH83"/>
      <c r="AI83"/>
      <c r="AJ83"/>
      <c r="AL83" s="6"/>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row>
    <row r="84" spans="1:79" s="5" customFormat="1" ht="19.5" customHeight="1">
      <c r="A84"/>
      <c r="B84"/>
      <c r="C84"/>
      <c r="D84"/>
      <c r="E84"/>
      <c r="F84"/>
      <c r="G84"/>
      <c r="H84"/>
      <c r="I84"/>
      <c r="J84"/>
      <c r="K84"/>
      <c r="L84"/>
      <c r="M84"/>
      <c r="N84"/>
      <c r="O84"/>
      <c r="P84"/>
      <c r="Q84"/>
      <c r="R84"/>
      <c r="S84"/>
      <c r="T84"/>
      <c r="U84"/>
      <c r="V84"/>
      <c r="W84"/>
      <c r="X84"/>
      <c r="Y84"/>
      <c r="Z84"/>
      <c r="AA84"/>
      <c r="AB84"/>
      <c r="AC84"/>
      <c r="AD84"/>
      <c r="AE84"/>
      <c r="AF84"/>
      <c r="AG84"/>
      <c r="AH84"/>
      <c r="AI84"/>
      <c r="AJ84"/>
      <c r="AL84" s="6"/>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row>
    <row r="85" spans="1:79" s="5" customFormat="1" ht="19.5" customHeight="1">
      <c r="A85"/>
      <c r="B85"/>
      <c r="C85"/>
      <c r="D85"/>
      <c r="E85"/>
      <c r="F85"/>
      <c r="G85"/>
      <c r="H85"/>
      <c r="I85"/>
      <c r="J85"/>
      <c r="K85"/>
      <c r="L85"/>
      <c r="M85"/>
      <c r="N85"/>
      <c r="O85"/>
      <c r="P85"/>
      <c r="Q85"/>
      <c r="R85"/>
      <c r="S85"/>
      <c r="T85"/>
      <c r="U85"/>
      <c r="V85"/>
      <c r="W85"/>
      <c r="X85"/>
      <c r="Y85"/>
      <c r="Z85"/>
      <c r="AA85"/>
      <c r="AB85"/>
      <c r="AC85"/>
      <c r="AD85"/>
      <c r="AE85"/>
      <c r="AF85"/>
      <c r="AG85"/>
      <c r="AH85"/>
      <c r="AI85"/>
      <c r="AJ85"/>
      <c r="AL85" s="6"/>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row>
    <row r="86" spans="1:79" s="5" customFormat="1" ht="19.5" customHeight="1">
      <c r="A86"/>
      <c r="B86"/>
      <c r="C86"/>
      <c r="D86"/>
      <c r="E86"/>
      <c r="F86"/>
      <c r="G86"/>
      <c r="H86"/>
      <c r="I86"/>
      <c r="J86"/>
      <c r="K86"/>
      <c r="L86"/>
      <c r="M86"/>
      <c r="N86"/>
      <c r="O86"/>
      <c r="P86"/>
      <c r="Q86"/>
      <c r="R86"/>
      <c r="S86"/>
      <c r="T86"/>
      <c r="U86"/>
      <c r="V86"/>
      <c r="W86"/>
      <c r="X86"/>
      <c r="Y86"/>
      <c r="Z86"/>
      <c r="AA86"/>
      <c r="AB86"/>
      <c r="AC86"/>
      <c r="AD86"/>
      <c r="AE86"/>
      <c r="AF86"/>
      <c r="AG86"/>
      <c r="AH86"/>
      <c r="AI86"/>
      <c r="AJ86"/>
      <c r="AL86" s="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row>
    <row r="87" spans="1:79" s="5" customFormat="1" ht="19.5" customHeight="1">
      <c r="A87"/>
      <c r="B87"/>
      <c r="C87"/>
      <c r="D87"/>
      <c r="E87"/>
      <c r="F87"/>
      <c r="G87"/>
      <c r="H87"/>
      <c r="I87"/>
      <c r="J87"/>
      <c r="K87"/>
      <c r="L87"/>
      <c r="M87"/>
      <c r="N87"/>
      <c r="O87"/>
      <c r="P87"/>
      <c r="Q87"/>
      <c r="R87"/>
      <c r="S87"/>
      <c r="T87"/>
      <c r="U87"/>
      <c r="V87"/>
      <c r="W87"/>
      <c r="X87"/>
      <c r="Y87"/>
      <c r="Z87"/>
      <c r="AA87"/>
      <c r="AB87"/>
      <c r="AC87"/>
      <c r="AD87"/>
      <c r="AE87"/>
      <c r="AF87"/>
      <c r="AG87"/>
      <c r="AH87"/>
      <c r="AI87"/>
      <c r="AJ87"/>
      <c r="AL87" s="6"/>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row>
    <row r="88" spans="1:79" s="5" customFormat="1" ht="19.5" customHeight="1">
      <c r="A88"/>
      <c r="B88"/>
      <c r="C88"/>
      <c r="D88"/>
      <c r="E88"/>
      <c r="F88"/>
      <c r="G88"/>
      <c r="H88"/>
      <c r="I88"/>
      <c r="J88"/>
      <c r="K88"/>
      <c r="L88"/>
      <c r="M88"/>
      <c r="N88"/>
      <c r="O88"/>
      <c r="P88"/>
      <c r="Q88"/>
      <c r="R88"/>
      <c r="S88"/>
      <c r="T88"/>
      <c r="U88"/>
      <c r="V88"/>
      <c r="W88"/>
      <c r="X88"/>
      <c r="Y88"/>
      <c r="Z88"/>
      <c r="AA88"/>
      <c r="AB88"/>
      <c r="AC88"/>
      <c r="AD88"/>
      <c r="AE88"/>
      <c r="AF88"/>
      <c r="AG88"/>
      <c r="AH88"/>
      <c r="AI88"/>
      <c r="AJ88"/>
      <c r="AL88" s="6"/>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row>
    <row r="89" spans="1:79" s="5" customFormat="1" ht="19.5" customHeight="1">
      <c r="A89"/>
      <c r="B89"/>
      <c r="C89"/>
      <c r="D89"/>
      <c r="E89"/>
      <c r="F89"/>
      <c r="G89"/>
      <c r="H89"/>
      <c r="I89"/>
      <c r="J89"/>
      <c r="K89"/>
      <c r="L89"/>
      <c r="M89"/>
      <c r="N89"/>
      <c r="O89"/>
      <c r="P89"/>
      <c r="Q89"/>
      <c r="R89"/>
      <c r="S89"/>
      <c r="T89"/>
      <c r="U89"/>
      <c r="V89"/>
      <c r="W89"/>
      <c r="X89"/>
      <c r="Y89"/>
      <c r="Z89"/>
      <c r="AA89"/>
      <c r="AB89"/>
      <c r="AC89"/>
      <c r="AD89"/>
      <c r="AE89"/>
      <c r="AF89"/>
      <c r="AG89"/>
      <c r="AH89"/>
      <c r="AI89"/>
      <c r="AJ89"/>
      <c r="AL89" s="6"/>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row>
    <row r="90" spans="1:79" s="5" customFormat="1" ht="19.5" customHeight="1">
      <c r="A90"/>
      <c r="B90"/>
      <c r="C90"/>
      <c r="D90"/>
      <c r="E90"/>
      <c r="F90"/>
      <c r="G90"/>
      <c r="H90"/>
      <c r="I90"/>
      <c r="J90"/>
      <c r="K90"/>
      <c r="L90"/>
      <c r="M90"/>
      <c r="N90"/>
      <c r="O90"/>
      <c r="P90"/>
      <c r="Q90"/>
      <c r="R90"/>
      <c r="S90"/>
      <c r="T90"/>
      <c r="U90"/>
      <c r="V90"/>
      <c r="W90"/>
      <c r="X90"/>
      <c r="Y90"/>
      <c r="Z90"/>
      <c r="AA90"/>
      <c r="AB90"/>
      <c r="AC90"/>
      <c r="AD90"/>
      <c r="AE90"/>
      <c r="AF90"/>
      <c r="AG90"/>
      <c r="AH90"/>
      <c r="AI90"/>
      <c r="AJ90"/>
      <c r="AL90" s="6"/>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row>
    <row r="91" spans="1:79" s="5" customFormat="1" ht="19.5" customHeight="1">
      <c r="A91"/>
      <c r="B91"/>
      <c r="C91"/>
      <c r="D91"/>
      <c r="E91"/>
      <c r="F91"/>
      <c r="G91"/>
      <c r="H91"/>
      <c r="I91"/>
      <c r="J91"/>
      <c r="K91"/>
      <c r="L91"/>
      <c r="M91"/>
      <c r="N91"/>
      <c r="O91"/>
      <c r="P91"/>
      <c r="Q91"/>
      <c r="R91"/>
      <c r="S91"/>
      <c r="T91"/>
      <c r="U91"/>
      <c r="V91"/>
      <c r="W91"/>
      <c r="X91"/>
      <c r="Y91"/>
      <c r="Z91"/>
      <c r="AA91"/>
      <c r="AB91"/>
      <c r="AC91"/>
      <c r="AD91"/>
      <c r="AE91"/>
      <c r="AF91"/>
      <c r="AG91"/>
      <c r="AH91"/>
      <c r="AI91"/>
      <c r="AJ91"/>
      <c r="AL91" s="6"/>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row>
    <row r="92" spans="1:79" s="5" customFormat="1" ht="19.5" customHeight="1">
      <c r="A92"/>
      <c r="B92"/>
      <c r="C92"/>
      <c r="D92"/>
      <c r="E92"/>
      <c r="F92"/>
      <c r="G92"/>
      <c r="H92"/>
      <c r="I92"/>
      <c r="J92"/>
      <c r="K92"/>
      <c r="L92"/>
      <c r="M92"/>
      <c r="N92"/>
      <c r="O92"/>
      <c r="P92"/>
      <c r="Q92"/>
      <c r="R92"/>
      <c r="S92"/>
      <c r="T92"/>
      <c r="U92"/>
      <c r="V92"/>
      <c r="W92"/>
      <c r="X92"/>
      <c r="Y92"/>
      <c r="Z92"/>
      <c r="AA92"/>
      <c r="AB92"/>
      <c r="AC92"/>
      <c r="AD92"/>
      <c r="AE92"/>
      <c r="AF92"/>
      <c r="AG92"/>
      <c r="AH92"/>
      <c r="AI92"/>
      <c r="AJ92"/>
      <c r="AL92" s="6"/>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row>
    <row r="93" spans="1:79" s="5" customFormat="1" ht="19.5" customHeight="1">
      <c r="A93"/>
      <c r="B93"/>
      <c r="C93"/>
      <c r="D93"/>
      <c r="E93"/>
      <c r="F93"/>
      <c r="G93"/>
      <c r="H93"/>
      <c r="I93"/>
      <c r="J93"/>
      <c r="K93"/>
      <c r="L93"/>
      <c r="M93"/>
      <c r="N93"/>
      <c r="O93"/>
      <c r="P93"/>
      <c r="Q93"/>
      <c r="R93"/>
      <c r="S93"/>
      <c r="T93"/>
      <c r="U93"/>
      <c r="V93"/>
      <c r="W93"/>
      <c r="X93"/>
      <c r="Y93"/>
      <c r="Z93"/>
      <c r="AA93"/>
      <c r="AB93"/>
      <c r="AC93"/>
      <c r="AD93"/>
      <c r="AE93"/>
      <c r="AF93"/>
      <c r="AG93"/>
      <c r="AH93"/>
      <c r="AI93"/>
      <c r="AJ93"/>
      <c r="AL93" s="6"/>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row>
    <row r="94" spans="1:79" s="5" customFormat="1" ht="19.5" customHeight="1">
      <c r="A94"/>
      <c r="B94"/>
      <c r="C94"/>
      <c r="D94"/>
      <c r="E94"/>
      <c r="F94"/>
      <c r="G94"/>
      <c r="H94"/>
      <c r="I94"/>
      <c r="J94"/>
      <c r="K94"/>
      <c r="L94"/>
      <c r="M94"/>
      <c r="N94"/>
      <c r="O94"/>
      <c r="P94"/>
      <c r="Q94"/>
      <c r="R94"/>
      <c r="S94"/>
      <c r="T94"/>
      <c r="U94"/>
      <c r="V94"/>
      <c r="W94"/>
      <c r="X94"/>
      <c r="Y94"/>
      <c r="Z94"/>
      <c r="AA94"/>
      <c r="AB94"/>
      <c r="AC94"/>
      <c r="AD94"/>
      <c r="AE94"/>
      <c r="AF94"/>
      <c r="AG94"/>
      <c r="AH94"/>
      <c r="AI94"/>
      <c r="AJ94"/>
      <c r="AL94" s="6"/>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row>
    <row r="95" spans="1:79" s="5" customFormat="1" ht="19.5" customHeight="1">
      <c r="A95"/>
      <c r="B95"/>
      <c r="C95"/>
      <c r="D95"/>
      <c r="E95"/>
      <c r="F95"/>
      <c r="G95"/>
      <c r="H95"/>
      <c r="I95"/>
      <c r="J95"/>
      <c r="K95"/>
      <c r="L95"/>
      <c r="M95"/>
      <c r="N95"/>
      <c r="O95"/>
      <c r="P95"/>
      <c r="Q95"/>
      <c r="R95"/>
      <c r="S95"/>
      <c r="T95"/>
      <c r="U95"/>
      <c r="V95"/>
      <c r="W95"/>
      <c r="X95"/>
      <c r="Y95"/>
      <c r="Z95"/>
      <c r="AA95"/>
      <c r="AB95"/>
      <c r="AC95"/>
      <c r="AD95"/>
      <c r="AE95"/>
      <c r="AF95"/>
      <c r="AG95"/>
      <c r="AH95"/>
      <c r="AI95"/>
      <c r="AJ95"/>
      <c r="AL95" s="6"/>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row>
    <row r="96" spans="1:79" s="5" customFormat="1" ht="19.5" customHeight="1">
      <c r="A96"/>
      <c r="B96"/>
      <c r="C96"/>
      <c r="D96"/>
      <c r="E96"/>
      <c r="F96"/>
      <c r="G96"/>
      <c r="H96"/>
      <c r="I96"/>
      <c r="J96"/>
      <c r="K96"/>
      <c r="L96"/>
      <c r="M96"/>
      <c r="N96"/>
      <c r="O96"/>
      <c r="P96"/>
      <c r="Q96"/>
      <c r="R96"/>
      <c r="S96"/>
      <c r="T96"/>
      <c r="U96"/>
      <c r="V96"/>
      <c r="W96"/>
      <c r="X96"/>
      <c r="Y96"/>
      <c r="Z96"/>
      <c r="AA96"/>
      <c r="AB96"/>
      <c r="AC96"/>
      <c r="AD96"/>
      <c r="AE96"/>
      <c r="AF96"/>
      <c r="AG96"/>
      <c r="AH96"/>
      <c r="AI96"/>
      <c r="AJ96"/>
      <c r="AL96" s="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row>
    <row r="97" spans="1:79" s="5" customFormat="1" ht="19.5" customHeight="1">
      <c r="A97"/>
      <c r="B97"/>
      <c r="C97"/>
      <c r="D97"/>
      <c r="E97"/>
      <c r="F97"/>
      <c r="G97"/>
      <c r="H97"/>
      <c r="I97"/>
      <c r="J97"/>
      <c r="K97"/>
      <c r="L97"/>
      <c r="M97"/>
      <c r="N97"/>
      <c r="O97"/>
      <c r="P97"/>
      <c r="Q97"/>
      <c r="R97"/>
      <c r="S97"/>
      <c r="T97"/>
      <c r="U97"/>
      <c r="V97"/>
      <c r="W97"/>
      <c r="X97"/>
      <c r="Y97"/>
      <c r="Z97"/>
      <c r="AA97"/>
      <c r="AB97"/>
      <c r="AC97"/>
      <c r="AD97"/>
      <c r="AE97"/>
      <c r="AF97"/>
      <c r="AG97"/>
      <c r="AH97"/>
      <c r="AI97"/>
      <c r="AJ97"/>
      <c r="AL97" s="6"/>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row>
    <row r="98" spans="1:79" s="5" customFormat="1" ht="19.5" customHeight="1">
      <c r="A98"/>
      <c r="B98"/>
      <c r="C98"/>
      <c r="D98"/>
      <c r="E98"/>
      <c r="F98"/>
      <c r="G98"/>
      <c r="H98"/>
      <c r="I98"/>
      <c r="J98"/>
      <c r="K98"/>
      <c r="L98"/>
      <c r="M98"/>
      <c r="N98"/>
      <c r="O98"/>
      <c r="P98"/>
      <c r="Q98"/>
      <c r="R98"/>
      <c r="S98"/>
      <c r="T98"/>
      <c r="U98"/>
      <c r="V98"/>
      <c r="W98"/>
      <c r="X98"/>
      <c r="Y98"/>
      <c r="Z98"/>
      <c r="AA98"/>
      <c r="AB98"/>
      <c r="AC98"/>
      <c r="AD98"/>
      <c r="AE98"/>
      <c r="AF98"/>
      <c r="AG98"/>
      <c r="AH98"/>
      <c r="AI98"/>
      <c r="AJ98"/>
      <c r="AL98" s="6"/>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row>
    <row r="99" spans="1:79" s="5" customFormat="1" ht="19.5" customHeight="1">
      <c r="A99"/>
      <c r="B99"/>
      <c r="C99"/>
      <c r="D99"/>
      <c r="E99"/>
      <c r="F99"/>
      <c r="G99"/>
      <c r="H99"/>
      <c r="I99"/>
      <c r="J99"/>
      <c r="K99"/>
      <c r="L99"/>
      <c r="M99"/>
      <c r="N99"/>
      <c r="O99"/>
      <c r="P99"/>
      <c r="Q99"/>
      <c r="R99"/>
      <c r="S99"/>
      <c r="T99"/>
      <c r="U99"/>
      <c r="V99"/>
      <c r="W99"/>
      <c r="X99"/>
      <c r="Y99"/>
      <c r="Z99"/>
      <c r="AA99"/>
      <c r="AB99"/>
      <c r="AC99"/>
      <c r="AD99"/>
      <c r="AE99"/>
      <c r="AF99"/>
      <c r="AG99"/>
      <c r="AH99"/>
      <c r="AI99"/>
      <c r="AJ99"/>
      <c r="AL99" s="6"/>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row>
    <row r="100" spans="1:79" s="5" customFormat="1" ht="19.5" customHeight="1">
      <c r="A100"/>
      <c r="B100"/>
      <c r="C100"/>
      <c r="D100"/>
      <c r="E100"/>
      <c r="F100"/>
      <c r="G100"/>
      <c r="H100"/>
      <c r="I100"/>
      <c r="J100"/>
      <c r="K100"/>
      <c r="L100"/>
      <c r="M100"/>
      <c r="N100"/>
      <c r="O100"/>
      <c r="P100"/>
      <c r="Q100"/>
      <c r="R100"/>
      <c r="S100"/>
      <c r="T100"/>
      <c r="U100"/>
      <c r="V100"/>
      <c r="W100"/>
      <c r="X100"/>
      <c r="Y100"/>
      <c r="Z100"/>
      <c r="AA100"/>
      <c r="AB100"/>
      <c r="AC100"/>
      <c r="AD100"/>
      <c r="AE100"/>
      <c r="AF100"/>
      <c r="AG100"/>
      <c r="AH100"/>
      <c r="AI100"/>
      <c r="AJ100"/>
      <c r="AL100" s="6"/>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row>
    <row r="101" spans="1:79" s="5" customFormat="1" ht="19.5" customHeight="1">
      <c r="A101"/>
      <c r="B101"/>
      <c r="C101"/>
      <c r="D101"/>
      <c r="E101"/>
      <c r="F101"/>
      <c r="G101"/>
      <c r="H101"/>
      <c r="I101"/>
      <c r="J101"/>
      <c r="K101"/>
      <c r="L101"/>
      <c r="M101"/>
      <c r="N101"/>
      <c r="O101"/>
      <c r="P101"/>
      <c r="Q101"/>
      <c r="R101"/>
      <c r="S101"/>
      <c r="T101"/>
      <c r="U101"/>
      <c r="V101"/>
      <c r="W101"/>
      <c r="X101"/>
      <c r="Y101"/>
      <c r="Z101"/>
      <c r="AA101"/>
      <c r="AB101"/>
      <c r="AC101"/>
      <c r="AD101"/>
      <c r="AE101"/>
      <c r="AF101"/>
      <c r="AG101"/>
      <c r="AH101"/>
      <c r="AI101"/>
      <c r="AJ101"/>
      <c r="AL101" s="6"/>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row>
    <row r="102" spans="1:79" s="5" customFormat="1" ht="19.5" customHeight="1">
      <c r="A102"/>
      <c r="B102"/>
      <c r="C102"/>
      <c r="D102"/>
      <c r="E102"/>
      <c r="F102"/>
      <c r="G102"/>
      <c r="H102"/>
      <c r="I102"/>
      <c r="J102"/>
      <c r="K102"/>
      <c r="L102"/>
      <c r="M102"/>
      <c r="N102"/>
      <c r="O102"/>
      <c r="P102"/>
      <c r="Q102"/>
      <c r="R102"/>
      <c r="S102"/>
      <c r="T102"/>
      <c r="U102"/>
      <c r="V102"/>
      <c r="W102"/>
      <c r="X102"/>
      <c r="Y102"/>
      <c r="Z102"/>
      <c r="AA102"/>
      <c r="AB102"/>
      <c r="AC102"/>
      <c r="AD102"/>
      <c r="AE102"/>
      <c r="AF102"/>
      <c r="AG102"/>
      <c r="AH102"/>
      <c r="AI102"/>
      <c r="AJ102"/>
      <c r="AL102" s="6"/>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row>
    <row r="103" spans="1:79" s="5" customFormat="1" ht="19.5" customHeight="1">
      <c r="A103"/>
      <c r="B103"/>
      <c r="C103"/>
      <c r="D103"/>
      <c r="E103"/>
      <c r="F103"/>
      <c r="G103"/>
      <c r="H103"/>
      <c r="I103"/>
      <c r="J103"/>
      <c r="K103"/>
      <c r="L103"/>
      <c r="M103"/>
      <c r="N103"/>
      <c r="O103"/>
      <c r="P103"/>
      <c r="Q103"/>
      <c r="R103"/>
      <c r="S103"/>
      <c r="T103"/>
      <c r="U103"/>
      <c r="V103"/>
      <c r="W103"/>
      <c r="X103"/>
      <c r="Y103"/>
      <c r="Z103"/>
      <c r="AA103"/>
      <c r="AB103"/>
      <c r="AC103"/>
      <c r="AD103"/>
      <c r="AE103"/>
      <c r="AF103"/>
      <c r="AG103"/>
      <c r="AH103"/>
      <c r="AI103"/>
      <c r="AJ103"/>
      <c r="AL103" s="6"/>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row>
    <row r="104" spans="1:79" s="5" customFormat="1" ht="19.5" customHeight="1">
      <c r="A104"/>
      <c r="B104"/>
      <c r="C104"/>
      <c r="D104"/>
      <c r="E104"/>
      <c r="F104"/>
      <c r="G104"/>
      <c r="H104"/>
      <c r="I104"/>
      <c r="J104"/>
      <c r="K104"/>
      <c r="L104"/>
      <c r="M104"/>
      <c r="N104"/>
      <c r="O104"/>
      <c r="P104"/>
      <c r="Q104"/>
      <c r="R104"/>
      <c r="S104"/>
      <c r="T104"/>
      <c r="U104"/>
      <c r="V104"/>
      <c r="W104"/>
      <c r="X104"/>
      <c r="Y104"/>
      <c r="Z104"/>
      <c r="AA104"/>
      <c r="AB104"/>
      <c r="AC104"/>
      <c r="AD104"/>
      <c r="AE104"/>
      <c r="AF104"/>
      <c r="AG104"/>
      <c r="AH104"/>
      <c r="AI104"/>
      <c r="AJ104"/>
      <c r="AL104" s="6"/>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row>
    <row r="105" spans="1:79" s="5" customFormat="1" ht="19.5" customHeight="1">
      <c r="A105"/>
      <c r="B105"/>
      <c r="C105"/>
      <c r="D105"/>
      <c r="E105"/>
      <c r="F105"/>
      <c r="G105"/>
      <c r="H105"/>
      <c r="I105"/>
      <c r="J105"/>
      <c r="K105"/>
      <c r="L105"/>
      <c r="M105"/>
      <c r="N105"/>
      <c r="O105"/>
      <c r="P105"/>
      <c r="Q105"/>
      <c r="R105"/>
      <c r="S105"/>
      <c r="T105"/>
      <c r="U105"/>
      <c r="V105"/>
      <c r="W105"/>
      <c r="X105"/>
      <c r="Y105"/>
      <c r="Z105"/>
      <c r="AA105"/>
      <c r="AB105"/>
      <c r="AC105"/>
      <c r="AD105"/>
      <c r="AE105"/>
      <c r="AF105"/>
      <c r="AG105"/>
      <c r="AH105"/>
      <c r="AI105"/>
      <c r="AJ105"/>
      <c r="AL105" s="6"/>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row>
    <row r="106" spans="1:79" s="5" customFormat="1" ht="19.5" customHeight="1">
      <c r="A106"/>
      <c r="B106"/>
      <c r="C106"/>
      <c r="D106"/>
      <c r="E106"/>
      <c r="F106"/>
      <c r="G106"/>
      <c r="H106"/>
      <c r="I106"/>
      <c r="J106"/>
      <c r="K106"/>
      <c r="L106"/>
      <c r="M106"/>
      <c r="N106"/>
      <c r="O106"/>
      <c r="P106"/>
      <c r="Q106"/>
      <c r="R106"/>
      <c r="S106"/>
      <c r="T106"/>
      <c r="U106"/>
      <c r="V106"/>
      <c r="W106"/>
      <c r="X106"/>
      <c r="Y106"/>
      <c r="Z106"/>
      <c r="AA106"/>
      <c r="AB106"/>
      <c r="AC106"/>
      <c r="AD106"/>
      <c r="AE106"/>
      <c r="AF106"/>
      <c r="AG106"/>
      <c r="AH106"/>
      <c r="AI106"/>
      <c r="AJ106"/>
      <c r="AL106" s="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row>
    <row r="107" spans="1:79" s="5" customFormat="1" ht="19.5" customHeight="1">
      <c r="A107"/>
      <c r="B107"/>
      <c r="C107"/>
      <c r="D107"/>
      <c r="E107"/>
      <c r="F107"/>
      <c r="G107"/>
      <c r="H107"/>
      <c r="I107"/>
      <c r="J107"/>
      <c r="K107"/>
      <c r="L107"/>
      <c r="M107"/>
      <c r="N107"/>
      <c r="O107"/>
      <c r="P107"/>
      <c r="Q107"/>
      <c r="R107"/>
      <c r="S107"/>
      <c r="T107"/>
      <c r="U107"/>
      <c r="V107"/>
      <c r="W107"/>
      <c r="X107"/>
      <c r="Y107"/>
      <c r="Z107"/>
      <c r="AA107"/>
      <c r="AB107"/>
      <c r="AC107"/>
      <c r="AD107"/>
      <c r="AE107"/>
      <c r="AF107"/>
      <c r="AG107"/>
      <c r="AH107"/>
      <c r="AI107"/>
      <c r="AJ107"/>
      <c r="AL107" s="6"/>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row>
    <row r="108" spans="1:79" s="5" customFormat="1" ht="19.5" customHeight="1">
      <c r="A108"/>
      <c r="B108"/>
      <c r="C108"/>
      <c r="D108"/>
      <c r="E108"/>
      <c r="F108"/>
      <c r="G108"/>
      <c r="H108"/>
      <c r="I108"/>
      <c r="J108"/>
      <c r="K108"/>
      <c r="L108"/>
      <c r="M108"/>
      <c r="N108"/>
      <c r="O108"/>
      <c r="P108"/>
      <c r="Q108"/>
      <c r="R108"/>
      <c r="S108"/>
      <c r="T108"/>
      <c r="U108"/>
      <c r="V108"/>
      <c r="W108"/>
      <c r="X108"/>
      <c r="Y108"/>
      <c r="Z108"/>
      <c r="AA108"/>
      <c r="AB108"/>
      <c r="AC108"/>
      <c r="AD108"/>
      <c r="AE108"/>
      <c r="AF108"/>
      <c r="AG108"/>
      <c r="AH108"/>
      <c r="AI108"/>
      <c r="AJ108"/>
      <c r="AL108" s="6"/>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row>
    <row r="109" spans="1:79" s="5" customFormat="1" ht="19.5" customHeight="1">
      <c r="A109"/>
      <c r="B109"/>
      <c r="C109"/>
      <c r="D109"/>
      <c r="E109"/>
      <c r="F109"/>
      <c r="G109"/>
      <c r="H109"/>
      <c r="I109"/>
      <c r="J109"/>
      <c r="K109"/>
      <c r="L109"/>
      <c r="M109"/>
      <c r="N109"/>
      <c r="O109"/>
      <c r="P109"/>
      <c r="Q109"/>
      <c r="R109"/>
      <c r="S109"/>
      <c r="T109"/>
      <c r="U109"/>
      <c r="V109"/>
      <c r="W109"/>
      <c r="X109"/>
      <c r="Y109"/>
      <c r="Z109"/>
      <c r="AA109"/>
      <c r="AB109"/>
      <c r="AC109"/>
      <c r="AD109"/>
      <c r="AE109"/>
      <c r="AF109"/>
      <c r="AG109"/>
      <c r="AH109"/>
      <c r="AI109"/>
      <c r="AJ109"/>
      <c r="AL109" s="6"/>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row>
    <row r="110" spans="1:79" s="5" customFormat="1" ht="19.5" customHeight="1">
      <c r="A110"/>
      <c r="B110"/>
      <c r="C110"/>
      <c r="D110"/>
      <c r="E110"/>
      <c r="F110"/>
      <c r="G110"/>
      <c r="H110"/>
      <c r="I110"/>
      <c r="J110"/>
      <c r="K110"/>
      <c r="L110"/>
      <c r="M110"/>
      <c r="N110"/>
      <c r="O110"/>
      <c r="P110"/>
      <c r="Q110"/>
      <c r="R110"/>
      <c r="S110"/>
      <c r="T110"/>
      <c r="U110"/>
      <c r="V110"/>
      <c r="W110"/>
      <c r="X110"/>
      <c r="Y110"/>
      <c r="Z110"/>
      <c r="AA110"/>
      <c r="AB110"/>
      <c r="AC110"/>
      <c r="AD110"/>
      <c r="AE110"/>
      <c r="AF110"/>
      <c r="AG110"/>
      <c r="AH110"/>
      <c r="AI110"/>
      <c r="AJ110"/>
      <c r="AL110" s="6"/>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row>
    <row r="111" spans="1:79" s="5" customFormat="1" ht="19.5" customHeight="1">
      <c r="A111"/>
      <c r="B111"/>
      <c r="C111"/>
      <c r="D111"/>
      <c r="E111"/>
      <c r="F111"/>
      <c r="G111"/>
      <c r="H111"/>
      <c r="I111"/>
      <c r="J111"/>
      <c r="K111"/>
      <c r="L111"/>
      <c r="M111"/>
      <c r="N111"/>
      <c r="O111"/>
      <c r="P111"/>
      <c r="Q111"/>
      <c r="R111"/>
      <c r="S111"/>
      <c r="T111"/>
      <c r="U111"/>
      <c r="V111"/>
      <c r="W111"/>
      <c r="X111"/>
      <c r="Y111"/>
      <c r="Z111"/>
      <c r="AA111"/>
      <c r="AB111"/>
      <c r="AC111"/>
      <c r="AD111"/>
      <c r="AE111"/>
      <c r="AF111"/>
      <c r="AG111"/>
      <c r="AH111"/>
      <c r="AI111"/>
      <c r="AJ111"/>
      <c r="AL111" s="6"/>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c r="BR111"/>
      <c r="BS111"/>
      <c r="BT111"/>
      <c r="BU111"/>
      <c r="BV111"/>
      <c r="BW111"/>
      <c r="BX111"/>
      <c r="BY111"/>
      <c r="BZ111"/>
      <c r="CA111"/>
    </row>
    <row r="112" spans="1:79" s="5" customFormat="1" ht="19.5" customHeight="1">
      <c r="A112"/>
      <c r="B112"/>
      <c r="C112"/>
      <c r="D112"/>
      <c r="E112"/>
      <c r="F112"/>
      <c r="G112"/>
      <c r="H112"/>
      <c r="I112"/>
      <c r="J112"/>
      <c r="K112"/>
      <c r="L112"/>
      <c r="M112"/>
      <c r="N112"/>
      <c r="O112"/>
      <c r="P112"/>
      <c r="Q112"/>
      <c r="R112"/>
      <c r="S112"/>
      <c r="T112"/>
      <c r="U112"/>
      <c r="V112"/>
      <c r="W112"/>
      <c r="X112"/>
      <c r="Y112"/>
      <c r="Z112"/>
      <c r="AA112"/>
      <c r="AB112"/>
      <c r="AC112"/>
      <c r="AD112"/>
      <c r="AE112"/>
      <c r="AF112"/>
      <c r="AG112"/>
      <c r="AH112"/>
      <c r="AI112"/>
      <c r="AJ112"/>
      <c r="AL112" s="6"/>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row>
    <row r="113" spans="1:79" s="5" customFormat="1" ht="19.5" customHeight="1">
      <c r="A113"/>
      <c r="B113"/>
      <c r="C113"/>
      <c r="D113"/>
      <c r="E113"/>
      <c r="F113"/>
      <c r="G113"/>
      <c r="H113"/>
      <c r="I113"/>
      <c r="J113"/>
      <c r="K113"/>
      <c r="L113"/>
      <c r="M113"/>
      <c r="N113"/>
      <c r="O113"/>
      <c r="P113"/>
      <c r="Q113"/>
      <c r="R113"/>
      <c r="S113"/>
      <c r="T113"/>
      <c r="U113"/>
      <c r="V113"/>
      <c r="W113"/>
      <c r="X113"/>
      <c r="Y113"/>
      <c r="Z113"/>
      <c r="AA113"/>
      <c r="AB113"/>
      <c r="AC113"/>
      <c r="AD113"/>
      <c r="AE113"/>
      <c r="AF113"/>
      <c r="AG113"/>
      <c r="AH113"/>
      <c r="AI113"/>
      <c r="AJ113"/>
      <c r="AL113" s="6"/>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row>
    <row r="114" spans="1:79" s="5" customFormat="1" ht="19.5" customHeight="1">
      <c r="A114"/>
      <c r="B114"/>
      <c r="C114"/>
      <c r="D114"/>
      <c r="E114"/>
      <c r="F114"/>
      <c r="G114"/>
      <c r="H114"/>
      <c r="I114"/>
      <c r="J114"/>
      <c r="K114"/>
      <c r="L114"/>
      <c r="M114"/>
      <c r="N114"/>
      <c r="O114"/>
      <c r="P114"/>
      <c r="Q114"/>
      <c r="R114"/>
      <c r="S114"/>
      <c r="T114"/>
      <c r="U114"/>
      <c r="V114"/>
      <c r="W114"/>
      <c r="X114"/>
      <c r="Y114"/>
      <c r="Z114"/>
      <c r="AA114"/>
      <c r="AB114"/>
      <c r="AC114"/>
      <c r="AD114"/>
      <c r="AE114"/>
      <c r="AF114"/>
      <c r="AG114"/>
      <c r="AH114"/>
      <c r="AI114"/>
      <c r="AJ114"/>
      <c r="AL114" s="6"/>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row>
    <row r="115" spans="1:79" s="5" customFormat="1" ht="19.5" customHeight="1">
      <c r="A115"/>
      <c r="B115"/>
      <c r="C115"/>
      <c r="D115"/>
      <c r="E115"/>
      <c r="F115"/>
      <c r="G115"/>
      <c r="H115"/>
      <c r="I115"/>
      <c r="J115"/>
      <c r="K115"/>
      <c r="L115"/>
      <c r="M115"/>
      <c r="N115"/>
      <c r="O115"/>
      <c r="P115"/>
      <c r="Q115"/>
      <c r="R115"/>
      <c r="S115"/>
      <c r="T115"/>
      <c r="U115"/>
      <c r="V115"/>
      <c r="W115"/>
      <c r="X115"/>
      <c r="Y115"/>
      <c r="Z115"/>
      <c r="AA115"/>
      <c r="AB115"/>
      <c r="AC115"/>
      <c r="AD115"/>
      <c r="AE115"/>
      <c r="AF115"/>
      <c r="AG115"/>
      <c r="AH115"/>
      <c r="AI115"/>
      <c r="AJ115"/>
      <c r="AL115" s="6"/>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row>
    <row r="116" spans="1:79" s="5" customFormat="1" ht="19.5" customHeight="1">
      <c r="A116"/>
      <c r="B116"/>
      <c r="C116"/>
      <c r="D116"/>
      <c r="E116"/>
      <c r="F116"/>
      <c r="G116"/>
      <c r="H116"/>
      <c r="I116"/>
      <c r="J116"/>
      <c r="K116"/>
      <c r="L116"/>
      <c r="M116"/>
      <c r="N116"/>
      <c r="O116"/>
      <c r="P116"/>
      <c r="Q116"/>
      <c r="R116"/>
      <c r="S116"/>
      <c r="T116"/>
      <c r="U116"/>
      <c r="V116"/>
      <c r="W116"/>
      <c r="X116"/>
      <c r="Y116"/>
      <c r="Z116"/>
      <c r="AA116"/>
      <c r="AB116"/>
      <c r="AC116"/>
      <c r="AD116"/>
      <c r="AE116"/>
      <c r="AF116"/>
      <c r="AG116"/>
      <c r="AH116"/>
      <c r="AI116"/>
      <c r="AJ116"/>
      <c r="AL116" s="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row>
    <row r="117" spans="1:79" s="5" customFormat="1" ht="19.5" customHeight="1">
      <c r="A117"/>
      <c r="B117"/>
      <c r="C117"/>
      <c r="D117"/>
      <c r="E117"/>
      <c r="F117"/>
      <c r="G117"/>
      <c r="H117"/>
      <c r="I117"/>
      <c r="J117"/>
      <c r="K117"/>
      <c r="L117"/>
      <c r="M117"/>
      <c r="N117"/>
      <c r="O117"/>
      <c r="P117"/>
      <c r="Q117"/>
      <c r="R117"/>
      <c r="S117"/>
      <c r="T117"/>
      <c r="U117"/>
      <c r="V117"/>
      <c r="W117"/>
      <c r="X117"/>
      <c r="Y117"/>
      <c r="Z117"/>
      <c r="AA117"/>
      <c r="AB117"/>
      <c r="AC117"/>
      <c r="AD117"/>
      <c r="AE117"/>
      <c r="AF117"/>
      <c r="AG117"/>
      <c r="AH117"/>
      <c r="AI117"/>
      <c r="AJ117"/>
      <c r="AL117" s="6"/>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c r="BR117"/>
      <c r="BS117"/>
      <c r="BT117"/>
      <c r="BU117"/>
      <c r="BV117"/>
      <c r="BW117"/>
      <c r="BX117"/>
      <c r="BY117"/>
      <c r="BZ117"/>
      <c r="CA117"/>
    </row>
    <row r="118" spans="1:79" s="5" customFormat="1" ht="19.5" customHeight="1">
      <c r="A118"/>
      <c r="B118"/>
      <c r="C118"/>
      <c r="D118"/>
      <c r="E118"/>
      <c r="F118"/>
      <c r="G118"/>
      <c r="H118"/>
      <c r="I118"/>
      <c r="J118"/>
      <c r="K118"/>
      <c r="L118"/>
      <c r="M118"/>
      <c r="N118"/>
      <c r="O118"/>
      <c r="P118"/>
      <c r="Q118"/>
      <c r="R118"/>
      <c r="S118"/>
      <c r="T118"/>
      <c r="U118"/>
      <c r="V118"/>
      <c r="W118"/>
      <c r="X118"/>
      <c r="Y118"/>
      <c r="Z118"/>
      <c r="AA118"/>
      <c r="AB118"/>
      <c r="AC118"/>
      <c r="AD118"/>
      <c r="AE118"/>
      <c r="AF118"/>
      <c r="AG118"/>
      <c r="AH118"/>
      <c r="AI118"/>
      <c r="AJ118"/>
      <c r="AL118" s="6"/>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row>
    <row r="119" spans="1:79" s="5" customFormat="1" ht="19.5" customHeight="1">
      <c r="A119"/>
      <c r="B119"/>
      <c r="C119"/>
      <c r="D119"/>
      <c r="E119"/>
      <c r="F119"/>
      <c r="G119"/>
      <c r="H119"/>
      <c r="I119"/>
      <c r="J119"/>
      <c r="K119"/>
      <c r="L119"/>
      <c r="M119"/>
      <c r="N119"/>
      <c r="O119"/>
      <c r="P119"/>
      <c r="Q119"/>
      <c r="R119"/>
      <c r="S119"/>
      <c r="T119"/>
      <c r="U119"/>
      <c r="V119"/>
      <c r="W119"/>
      <c r="X119"/>
      <c r="Y119"/>
      <c r="Z119"/>
      <c r="AA119"/>
      <c r="AB119"/>
      <c r="AC119"/>
      <c r="AD119"/>
      <c r="AE119"/>
      <c r="AF119"/>
      <c r="AG119"/>
      <c r="AH119"/>
      <c r="AI119"/>
      <c r="AJ119"/>
      <c r="AL119" s="6"/>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row>
    <row r="120" spans="1:79" s="5" customFormat="1" ht="19.5" customHeight="1">
      <c r="A120"/>
      <c r="B120" s="31"/>
      <c r="C120" s="31"/>
      <c r="D120" s="31"/>
      <c r="E120" s="31"/>
      <c r="F120" s="31"/>
      <c r="G120" s="31"/>
      <c r="H120" s="31"/>
      <c r="I120" s="31"/>
      <c r="J120" s="31"/>
      <c r="K120" s="31"/>
      <c r="L120" s="31"/>
      <c r="M120" s="31"/>
      <c r="N120" s="31"/>
      <c r="O120" s="31"/>
      <c r="P120" s="31"/>
      <c r="Q120" s="31"/>
      <c r="R120" s="31"/>
      <c r="S120" s="31"/>
      <c r="T120" s="31"/>
      <c r="U120" s="31"/>
      <c r="V120" s="31"/>
      <c r="W120" s="31"/>
      <c r="X120" s="31"/>
      <c r="Y120" s="31"/>
      <c r="Z120" s="31"/>
      <c r="AA120" s="31"/>
      <c r="AB120" s="31"/>
      <c r="AC120" s="31"/>
      <c r="AD120" s="31"/>
      <c r="AE120" s="31"/>
      <c r="AF120" s="31"/>
      <c r="AG120" s="31"/>
      <c r="AH120" s="31"/>
      <c r="AI120" s="31"/>
      <c r="AJ120"/>
      <c r="AL120" s="6"/>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row>
  </sheetData>
  <mergeCells count="101">
    <mergeCell ref="AH1:AJ1"/>
    <mergeCell ref="H2:AA2"/>
    <mergeCell ref="A9:AJ9"/>
    <mergeCell ref="AD6:AD7"/>
    <mergeCell ref="AG6:AG7"/>
    <mergeCell ref="AJ6:AJ7"/>
    <mergeCell ref="A1:D2"/>
    <mergeCell ref="E1:G2"/>
    <mergeCell ref="Q27:AI27"/>
    <mergeCell ref="R25:V26"/>
    <mergeCell ref="X25:AI25"/>
    <mergeCell ref="W26:AI26"/>
    <mergeCell ref="A51:AJ51"/>
    <mergeCell ref="B52:F52"/>
    <mergeCell ref="K52:AJ52"/>
    <mergeCell ref="A46:AJ46"/>
    <mergeCell ref="AN10:AO10"/>
    <mergeCell ref="C11:AH16"/>
    <mergeCell ref="A10:AJ10"/>
    <mergeCell ref="AG23:AI23"/>
    <mergeCell ref="C23:G24"/>
    <mergeCell ref="AE23:AF24"/>
    <mergeCell ref="H24:AD24"/>
    <mergeCell ref="D18:AI18"/>
    <mergeCell ref="D17:AI17"/>
    <mergeCell ref="D19:AI19"/>
    <mergeCell ref="D20:AI20"/>
    <mergeCell ref="AG24:AI24"/>
    <mergeCell ref="O42:O43"/>
    <mergeCell ref="AI42:AI43"/>
    <mergeCell ref="P42:Y43"/>
    <mergeCell ref="AH32:AI32"/>
    <mergeCell ref="AF32:AG32"/>
    <mergeCell ref="B42:J43"/>
    <mergeCell ref="K42:N43"/>
    <mergeCell ref="G48:AI48"/>
    <mergeCell ref="B57:F57"/>
    <mergeCell ref="N57:AJ57"/>
    <mergeCell ref="B58:F58"/>
    <mergeCell ref="A59:AJ59"/>
    <mergeCell ref="C60:AJ60"/>
    <mergeCell ref="A52:A58"/>
    <mergeCell ref="B55:F55"/>
    <mergeCell ref="G55:M55"/>
    <mergeCell ref="N55:AJ55"/>
    <mergeCell ref="B56:F56"/>
    <mergeCell ref="I56:AJ56"/>
    <mergeCell ref="B53:F53"/>
    <mergeCell ref="J53:AJ53"/>
    <mergeCell ref="B54:F54"/>
    <mergeCell ref="G54:W54"/>
    <mergeCell ref="G56:H56"/>
    <mergeCell ref="X54:AJ54"/>
    <mergeCell ref="AM5:AN6"/>
    <mergeCell ref="Z6:AA7"/>
    <mergeCell ref="AB6:AC7"/>
    <mergeCell ref="AH6:AI7"/>
    <mergeCell ref="AE6:AF7"/>
    <mergeCell ref="C3:AE5"/>
    <mergeCell ref="C25:G26"/>
    <mergeCell ref="H31:I31"/>
    <mergeCell ref="C32:G32"/>
    <mergeCell ref="H28:I28"/>
    <mergeCell ref="I25:Q25"/>
    <mergeCell ref="H26:Q26"/>
    <mergeCell ref="I27:K27"/>
    <mergeCell ref="M27:P27"/>
    <mergeCell ref="J29:N29"/>
    <mergeCell ref="Q29:AI29"/>
    <mergeCell ref="Q28:AI28"/>
    <mergeCell ref="O28:P28"/>
    <mergeCell ref="H29:I29"/>
    <mergeCell ref="O29:P29"/>
    <mergeCell ref="H30:I30"/>
    <mergeCell ref="I23:AD23"/>
    <mergeCell ref="AD32:AE32"/>
    <mergeCell ref="H32:AC32"/>
    <mergeCell ref="S50:AI50"/>
    <mergeCell ref="G50:M50"/>
    <mergeCell ref="J30:AI30"/>
    <mergeCell ref="J31:AI31"/>
    <mergeCell ref="L33:AI34"/>
    <mergeCell ref="L35:AI36"/>
    <mergeCell ref="H33:K34"/>
    <mergeCell ref="H35:K36"/>
    <mergeCell ref="H39:K40"/>
    <mergeCell ref="C27:G31"/>
    <mergeCell ref="A47:AJ47"/>
    <mergeCell ref="B48:F48"/>
    <mergeCell ref="C33:G40"/>
    <mergeCell ref="B49:F49"/>
    <mergeCell ref="G49:AI49"/>
    <mergeCell ref="P44:AJ44"/>
    <mergeCell ref="A45:AJ45"/>
    <mergeCell ref="B50:F50"/>
    <mergeCell ref="N50:R50"/>
    <mergeCell ref="H37:K38"/>
    <mergeCell ref="L37:AI38"/>
    <mergeCell ref="J28:N28"/>
    <mergeCell ref="Z42:AH43"/>
    <mergeCell ref="L39:AI40"/>
  </mergeCells>
  <phoneticPr fontId="21"/>
  <conditionalFormatting sqref="Z42">
    <cfRule type="cellIs" dxfId="2" priority="1" operator="equal">
      <formula>0</formula>
    </cfRule>
  </conditionalFormatting>
  <dataValidations xWindow="1396" yWindow="968" count="7">
    <dataValidation allowBlank="1" showErrorMessage="1" sqref="AE23 L39 R25 J28 I29:J29 H35 H39 O29:Q29 I27:I28 T27:AE27 X25 W25:W26 H23:H33 I25 L27:M27 L37 Q27:Q28 L35 L33 O28:P28 H37" xr:uid="{00000000-0002-0000-0000-000000000000}"/>
    <dataValidation allowBlank="1" showInputMessage="1" showErrorMessage="1" errorTitle="指定口座への振り込みが希望されています。" error="国保連登録口座以外への振込を希望する際は上段で「希望する」を選択してください。" promptTitle="金融機関名の入力" prompt="略称等は用いず、正式な名称を誤りのないように入力してください。" sqref="G54:W54" xr:uid="{00000000-0002-0000-0000-000004000000}"/>
    <dataValidation allowBlank="1" showInputMessage="1" showErrorMessage="1" promptTitle="申請年" sqref="AB6:AC7" xr:uid="{00000000-0002-0000-0000-000006000000}"/>
    <dataValidation allowBlank="1" showInputMessage="1" showErrorMessage="1" promptTitle="申請日" sqref="AE6:AF7" xr:uid="{00000000-0002-0000-0000-000009000000}"/>
    <dataValidation type="whole" allowBlank="1" showInputMessage="1" showErrorMessage="1" promptTitle="申請日" sqref="AH6:AI7" xr:uid="{00000000-0002-0000-0000-00000A000000}">
      <formula1>1</formula1>
      <formula2>31</formula2>
    </dataValidation>
    <dataValidation allowBlank="1" showInputMessage="1" showErrorMessage="1" promptTitle="口座名義（ｶﾅ）の入力" prompt="左詰めで半角カタカナ30字以内で入力してください。" sqref="G58:AJ58" xr:uid="{7636CE87-40CC-45FB-A1F5-90ED56630FAF}"/>
    <dataValidation type="list" allowBlank="1" showInputMessage="1" showErrorMessage="1" sqref="AG23:AI23 G56:H56" xr:uid="{8018FA8E-D55F-4542-B63F-E0F1E62A9853}">
      <formula1>$AK$4:$AK$5</formula1>
    </dataValidation>
  </dataValidations>
  <hyperlinks>
    <hyperlink ref="L39" r:id="rId1" xr:uid="{5DAEEBBC-FDAB-484B-B412-770F409601DF}"/>
  </hyperlinks>
  <pageMargins left="1.1023622047244099" right="0.90551181102362199" top="0.35433070866141703" bottom="0.35433070866141703" header="0.31496062992126" footer="0.31496062992126"/>
  <pageSetup paperSize="9" scale="37"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B1:I17"/>
  <sheetViews>
    <sheetView showZeros="0" view="pageBreakPreview" zoomScale="70" zoomScaleNormal="100" zoomScaleSheetLayoutView="70" workbookViewId="0">
      <selection activeCell="B17" sqref="B17"/>
    </sheetView>
  </sheetViews>
  <sheetFormatPr defaultColWidth="8.5703125" defaultRowHeight="18.45"/>
  <cols>
    <col min="1" max="1" width="1.92578125" customWidth="1"/>
    <col min="2" max="2" width="6.640625" customWidth="1"/>
    <col min="3" max="3" width="23.42578125" customWidth="1"/>
    <col min="4" max="4" width="28.42578125" customWidth="1"/>
    <col min="5" max="5" width="24.0703125" bestFit="1" customWidth="1"/>
    <col min="6" max="6" width="53.0703125" customWidth="1"/>
    <col min="7" max="7" width="12.42578125" customWidth="1"/>
    <col min="8" max="8" width="18.92578125" customWidth="1"/>
    <col min="9" max="9" width="9.5703125" customWidth="1"/>
  </cols>
  <sheetData>
    <row r="1" spans="2:9" ht="21.65" customHeight="1">
      <c r="H1" s="32" t="s">
        <v>55</v>
      </c>
    </row>
    <row r="2" spans="2:9" ht="25.75">
      <c r="B2" s="308" t="s">
        <v>34</v>
      </c>
      <c r="C2" s="308"/>
      <c r="D2" s="308"/>
      <c r="E2" s="308"/>
      <c r="F2" s="308"/>
      <c r="G2" s="308"/>
      <c r="H2" s="308"/>
    </row>
    <row r="3" spans="2:9" ht="25.75">
      <c r="B3" s="33"/>
      <c r="C3" s="33"/>
      <c r="D3" s="33"/>
      <c r="E3" s="33"/>
      <c r="F3" s="309" t="s">
        <v>57</v>
      </c>
      <c r="G3" s="309"/>
      <c r="H3" s="35">
        <f>SUM(H7:H16)</f>
        <v>230000</v>
      </c>
    </row>
    <row r="4" spans="2:9" ht="15.9" customHeight="1">
      <c r="B4" s="33"/>
      <c r="C4" s="33"/>
      <c r="D4" s="33"/>
      <c r="E4" s="33"/>
      <c r="F4" s="34"/>
      <c r="G4" s="34"/>
      <c r="H4" s="35"/>
    </row>
    <row r="5" spans="2:9" ht="21.45">
      <c r="B5" s="40" t="s">
        <v>35</v>
      </c>
      <c r="C5" s="36"/>
      <c r="D5" s="37" t="s">
        <v>1163</v>
      </c>
      <c r="F5" s="36"/>
      <c r="G5" s="36"/>
      <c r="H5" s="36"/>
    </row>
    <row r="6" spans="2:9" ht="48.65" customHeight="1">
      <c r="B6" s="77" t="s">
        <v>36</v>
      </c>
      <c r="C6" s="77" t="s">
        <v>0</v>
      </c>
      <c r="D6" s="77" t="s">
        <v>18</v>
      </c>
      <c r="E6" s="77" t="s">
        <v>37</v>
      </c>
      <c r="F6" s="77" t="s">
        <v>16</v>
      </c>
      <c r="G6" s="78" t="s">
        <v>38</v>
      </c>
      <c r="H6" s="77" t="s">
        <v>75</v>
      </c>
    </row>
    <row r="7" spans="2:9" ht="50.15" customHeight="1">
      <c r="B7" s="38">
        <v>1</v>
      </c>
      <c r="C7" s="100" t="s">
        <v>1235</v>
      </c>
      <c r="D7" s="100" t="s">
        <v>1236</v>
      </c>
      <c r="E7" s="100" t="s">
        <v>1237</v>
      </c>
      <c r="F7" s="100" t="s">
        <v>1238</v>
      </c>
      <c r="G7" s="101">
        <v>50</v>
      </c>
      <c r="H7" s="65" cm="1">
        <f t="array" ref="H7">IF(G7:G7&gt;0,1,0)*MIN(MAX(SUM(G7*2300)))</f>
        <v>115000</v>
      </c>
      <c r="I7" s="43"/>
    </row>
    <row r="8" spans="2:9" ht="50.15" customHeight="1">
      <c r="B8" s="38">
        <v>2</v>
      </c>
      <c r="C8" s="100" t="s">
        <v>1239</v>
      </c>
      <c r="D8" s="100" t="s">
        <v>1240</v>
      </c>
      <c r="E8" s="100" t="s">
        <v>1237</v>
      </c>
      <c r="F8" s="100" t="s">
        <v>1241</v>
      </c>
      <c r="G8" s="101">
        <v>40</v>
      </c>
      <c r="H8" s="65" cm="1">
        <f t="array" ref="H8">IF(G8:G8&gt;0,1,0)*MIN(MAX(SUM(G8*2300)))</f>
        <v>92000</v>
      </c>
      <c r="I8" s="43"/>
    </row>
    <row r="9" spans="2:9" ht="50.15" customHeight="1">
      <c r="B9" s="38">
        <v>3</v>
      </c>
      <c r="C9" s="100" t="s">
        <v>1239</v>
      </c>
      <c r="D9" s="100" t="s">
        <v>1242</v>
      </c>
      <c r="E9" s="100" t="s">
        <v>1243</v>
      </c>
      <c r="F9" s="100" t="s">
        <v>1244</v>
      </c>
      <c r="G9" s="101">
        <v>10</v>
      </c>
      <c r="H9" s="65" cm="1">
        <f t="array" ref="H9">IF(G9:G9&gt;0,1,0)*MIN(MAX(SUM(G9*2300)))</f>
        <v>23000</v>
      </c>
      <c r="I9" s="43"/>
    </row>
    <row r="10" spans="2:9" ht="50.15" customHeight="1">
      <c r="B10" s="38">
        <v>4</v>
      </c>
      <c r="C10" s="94"/>
      <c r="D10" s="87" t="str">
        <f>IFERROR(VLOOKUP(C10,データ!$A$3:$B$572,2,FALSE),"")</f>
        <v/>
      </c>
      <c r="E10" s="63"/>
      <c r="F10" s="87" t="str">
        <f>IFERROR(VLOOKUP(C10,データ!A:C,3,FALSE),"")</f>
        <v/>
      </c>
      <c r="G10" s="64"/>
      <c r="H10" s="65" cm="1">
        <f t="array" ref="H10">IF(G10:G10&gt;0,1,0)*MIN(MAX(SUM(G10*2300)))</f>
        <v>0</v>
      </c>
      <c r="I10" s="43"/>
    </row>
    <row r="11" spans="2:9" ht="50.15" customHeight="1">
      <c r="B11" s="38">
        <v>5</v>
      </c>
      <c r="C11" s="94"/>
      <c r="D11" s="87" t="str">
        <f>IFERROR(VLOOKUP(C11,データ!$A$3:$B$572,2,FALSE),"")</f>
        <v/>
      </c>
      <c r="E11" s="63"/>
      <c r="F11" s="87" t="str">
        <f>IFERROR(VLOOKUP(C11,データ!A:C,3,FALSE),"")</f>
        <v/>
      </c>
      <c r="G11" s="64"/>
      <c r="H11" s="65" cm="1">
        <f t="array" ref="H11">IF(G11:G11&gt;0,1,0)*MIN(MAX(SUM(G11*2300)))</f>
        <v>0</v>
      </c>
      <c r="I11" s="43"/>
    </row>
    <row r="12" spans="2:9" ht="50.15" customHeight="1">
      <c r="B12" s="38">
        <v>6</v>
      </c>
      <c r="C12" s="94"/>
      <c r="D12" s="87" t="str">
        <f>IFERROR(VLOOKUP(C12,データ!$A$3:$B$572,2,FALSE),"")</f>
        <v/>
      </c>
      <c r="E12" s="61"/>
      <c r="F12" s="87" t="str">
        <f>IFERROR(VLOOKUP(C12,データ!A:C,3,FALSE),"")</f>
        <v/>
      </c>
      <c r="G12" s="64"/>
      <c r="H12" s="65" cm="1">
        <f t="array" ref="H12">IF(G12:G12&gt;0,1,0)*MIN(MAX(SUM(G12*2300)))</f>
        <v>0</v>
      </c>
      <c r="I12" s="43"/>
    </row>
    <row r="13" spans="2:9" ht="50.15" customHeight="1">
      <c r="B13" s="38">
        <v>7</v>
      </c>
      <c r="C13" s="94"/>
      <c r="D13" s="87" t="str">
        <f>IFERROR(VLOOKUP(C13,データ!$A$3:$B$572,2,FALSE),"")</f>
        <v/>
      </c>
      <c r="E13" s="63"/>
      <c r="F13" s="87" t="str">
        <f>IFERROR(VLOOKUP(C13,データ!A:C,3,FALSE),"")</f>
        <v/>
      </c>
      <c r="G13" s="64"/>
      <c r="H13" s="65" cm="1">
        <f t="array" ref="H13">IF(G13:G13&gt;0,1,0)*MIN(MAX(SUM(G13*2300)))</f>
        <v>0</v>
      </c>
      <c r="I13" s="43"/>
    </row>
    <row r="14" spans="2:9" ht="50.15" customHeight="1">
      <c r="B14" s="38">
        <v>8</v>
      </c>
      <c r="C14" s="94"/>
      <c r="D14" s="87" t="str">
        <f>IFERROR(VLOOKUP(C14,データ!$A$3:$B$572,2,FALSE),"")</f>
        <v/>
      </c>
      <c r="E14" s="63"/>
      <c r="F14" s="87" t="str">
        <f>IFERROR(VLOOKUP(C14,データ!A:C,3,FALSE),"")</f>
        <v/>
      </c>
      <c r="G14" s="64"/>
      <c r="H14" s="65" cm="1">
        <f t="array" ref="H14">IF(G14:G14&gt;0,1,0)*MIN(MAX(SUM(G14*2300)))</f>
        <v>0</v>
      </c>
      <c r="I14" s="43"/>
    </row>
    <row r="15" spans="2:9" ht="50.15" customHeight="1">
      <c r="B15" s="38">
        <v>9</v>
      </c>
      <c r="C15" s="94"/>
      <c r="D15" s="87" t="str">
        <f>IFERROR(VLOOKUP(C15,データ!$A$3:$B$572,2,FALSE),"")</f>
        <v/>
      </c>
      <c r="E15" s="63"/>
      <c r="F15" s="87" t="str">
        <f>IFERROR(VLOOKUP(C15,データ!A:C,3,FALSE),"")</f>
        <v/>
      </c>
      <c r="G15" s="64"/>
      <c r="H15" s="65" cm="1">
        <f t="array" ref="H15">IF(G15:G15&gt;0,1,0)*MIN(MAX(SUM(G15*2300)))</f>
        <v>0</v>
      </c>
      <c r="I15" s="43"/>
    </row>
    <row r="16" spans="2:9" ht="50.15" customHeight="1">
      <c r="B16" s="38">
        <v>10</v>
      </c>
      <c r="C16" s="94"/>
      <c r="D16" s="87" t="str">
        <f>IFERROR(VLOOKUP(C16,データ!$A$3:$B$572,2,FALSE),"")</f>
        <v/>
      </c>
      <c r="E16" s="63"/>
      <c r="F16" s="87" t="str">
        <f>IFERROR(VLOOKUP(C16,データ!A:C,3,FALSE),"")</f>
        <v/>
      </c>
      <c r="G16" s="64"/>
      <c r="H16" s="65" cm="1">
        <f t="array" ref="H16">IF(G16:G16&gt;0,1,0)*MIN(MAX(SUM(G16*2300)))</f>
        <v>0</v>
      </c>
      <c r="I16" s="43"/>
    </row>
    <row r="17" spans="2:9" ht="50.15" customHeight="1">
      <c r="B17" s="41" t="s">
        <v>1261</v>
      </c>
      <c r="C17" s="32"/>
      <c r="D17" s="37"/>
      <c r="E17" s="37"/>
      <c r="F17" s="37"/>
      <c r="G17" s="37"/>
      <c r="H17" s="42"/>
      <c r="I17" s="43"/>
    </row>
  </sheetData>
  <mergeCells count="2">
    <mergeCell ref="B2:H2"/>
    <mergeCell ref="F3:G3"/>
  </mergeCells>
  <phoneticPr fontId="21"/>
  <dataValidations count="3">
    <dataValidation type="custom" allowBlank="1" showInputMessage="1" showErrorMessage="1" sqref="C17" xr:uid="{00000000-0002-0000-0100-000000000000}">
      <formula1>OR(AND(2310000000&lt;C17,C17&lt;2319999999),AND(2330000000&lt;C17,C17&lt;2339999999))</formula1>
    </dataValidation>
    <dataValidation type="list" allowBlank="1" showInputMessage="1" showErrorMessage="1" sqref="E13:E17 E10" xr:uid="{00000000-0002-0000-0100-000001000000}">
      <formula1>"病院,有床診療所,有床歯科診療所"</formula1>
    </dataValidation>
    <dataValidation type="list" allowBlank="1" showErrorMessage="1" sqref="E7:E9" xr:uid="{B6DBC5E7-FF60-41C3-A911-3D94DB4BCE0E}">
      <formula1>"病院,有床診療所,有床歯科診療所"</formula1>
    </dataValidation>
  </dataValidations>
  <printOptions horizontalCentered="1"/>
  <pageMargins left="0.31496062992126" right="0.31496062992126" top="0.35433070866141703" bottom="0.35433070866141703" header="0.31496062992126" footer="0.31496062992126"/>
  <pageSetup paperSize="9" scale="7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CD2D1D-1646-492E-AA11-35AB2C75B205}">
  <sheetPr>
    <tabColor rgb="FFFFFF00"/>
    <pageSetUpPr fitToPage="1"/>
  </sheetPr>
  <dimension ref="A1:CA120"/>
  <sheetViews>
    <sheetView showGridLines="0" view="pageBreakPreview" topLeftCell="A24" zoomScale="70" zoomScaleNormal="100" zoomScaleSheetLayoutView="70" workbookViewId="0">
      <selection activeCell="A19" sqref="A19:XFD19"/>
    </sheetView>
  </sheetViews>
  <sheetFormatPr defaultColWidth="8.5703125" defaultRowHeight="19.3"/>
  <cols>
    <col min="1" max="6" width="4.5703125" customWidth="1"/>
    <col min="7" max="36" width="5.5703125" customWidth="1"/>
    <col min="37" max="37" width="4.140625" style="5" bestFit="1" customWidth="1"/>
    <col min="38" max="38" width="17.5" style="6" bestFit="1" customWidth="1"/>
    <col min="39" max="39" width="4.5703125" customWidth="1"/>
    <col min="40" max="40" width="3.640625" bestFit="1" customWidth="1"/>
    <col min="41" max="41" width="17.5" customWidth="1"/>
    <col min="42" max="56" width="8.5703125" customWidth="1"/>
  </cols>
  <sheetData>
    <row r="1" spans="1:71" ht="28.5" customHeight="1" thickBot="1">
      <c r="A1" s="291" t="s">
        <v>1197</v>
      </c>
      <c r="B1" s="292"/>
      <c r="C1" s="292"/>
      <c r="D1" s="292"/>
      <c r="E1" s="295" t="s">
        <v>0</v>
      </c>
      <c r="F1" s="296"/>
      <c r="G1" s="297"/>
      <c r="H1" s="7"/>
      <c r="I1" s="7"/>
      <c r="J1" s="7"/>
      <c r="K1" s="7"/>
      <c r="L1" s="7"/>
      <c r="M1" s="7"/>
      <c r="N1" s="7"/>
      <c r="O1" s="7"/>
      <c r="P1" s="7"/>
      <c r="Q1" s="7"/>
      <c r="R1" s="7"/>
      <c r="S1" s="7"/>
      <c r="T1" s="7"/>
      <c r="U1" s="7"/>
      <c r="V1" s="7"/>
      <c r="W1" s="7"/>
      <c r="X1" s="7"/>
      <c r="Y1" s="7"/>
      <c r="Z1" s="7"/>
      <c r="AA1" s="7"/>
      <c r="AB1" s="7"/>
      <c r="AC1" s="7"/>
      <c r="AD1" s="7"/>
      <c r="AE1" s="20"/>
      <c r="AF1" s="9"/>
      <c r="AG1" s="9"/>
      <c r="AH1" s="283" t="s">
        <v>1</v>
      </c>
      <c r="AI1" s="284"/>
      <c r="AJ1" s="285"/>
      <c r="AK1" s="68" t="str">
        <f>IF(COUNTA(A1)=1,"〇","×")</f>
        <v>〇</v>
      </c>
      <c r="AL1" s="67" t="s">
        <v>88</v>
      </c>
      <c r="AM1" s="69"/>
      <c r="AN1" s="69"/>
      <c r="AO1" s="69"/>
      <c r="BD1" s="29"/>
      <c r="BE1" s="29"/>
    </row>
    <row r="2" spans="1:71" ht="24.9" customHeight="1" thickBot="1">
      <c r="A2" s="293"/>
      <c r="B2" s="294"/>
      <c r="C2" s="294"/>
      <c r="D2" s="294"/>
      <c r="E2" s="298"/>
      <c r="F2" s="298"/>
      <c r="G2" s="299"/>
      <c r="H2" s="286" t="s">
        <v>89</v>
      </c>
      <c r="I2" s="287"/>
      <c r="J2" s="287"/>
      <c r="K2" s="287"/>
      <c r="L2" s="287"/>
      <c r="M2" s="287"/>
      <c r="N2" s="287"/>
      <c r="O2" s="287"/>
      <c r="P2" s="287"/>
      <c r="Q2" s="287"/>
      <c r="R2" s="287"/>
      <c r="S2" s="287"/>
      <c r="T2" s="287"/>
      <c r="U2" s="287"/>
      <c r="V2" s="287"/>
      <c r="W2" s="287"/>
      <c r="X2" s="287"/>
      <c r="Y2" s="287"/>
      <c r="Z2" s="287"/>
      <c r="AA2" s="287"/>
      <c r="AB2" s="7"/>
      <c r="AC2" s="7"/>
      <c r="AD2" s="7"/>
      <c r="AE2" s="20"/>
      <c r="AF2" s="9"/>
      <c r="AG2" s="9"/>
      <c r="AH2" s="9"/>
      <c r="AI2" s="9"/>
      <c r="AJ2" s="9"/>
      <c r="AL2" s="68"/>
      <c r="AM2" s="69"/>
      <c r="AN2" s="72"/>
      <c r="AO2" s="72"/>
      <c r="AP2" s="10"/>
      <c r="AR2" s="10"/>
      <c r="AS2" s="10"/>
      <c r="AT2" s="10"/>
      <c r="AU2" s="10"/>
      <c r="AV2" s="10"/>
      <c r="AW2" s="10"/>
      <c r="AX2" s="10"/>
      <c r="AY2" s="10"/>
      <c r="AZ2" s="10"/>
      <c r="BA2" s="28"/>
      <c r="BD2" s="29"/>
      <c r="BE2" s="29"/>
      <c r="BQ2" s="30"/>
      <c r="BR2" s="30"/>
      <c r="BS2" s="30"/>
    </row>
    <row r="3" spans="1:71" ht="35.15" customHeight="1">
      <c r="A3" s="8"/>
      <c r="B3" s="9"/>
      <c r="C3" s="174" t="s">
        <v>1256</v>
      </c>
      <c r="D3" s="174"/>
      <c r="E3" s="174"/>
      <c r="F3" s="174"/>
      <c r="G3" s="174"/>
      <c r="H3" s="174"/>
      <c r="I3" s="174"/>
      <c r="J3" s="174"/>
      <c r="K3" s="174"/>
      <c r="L3" s="174"/>
      <c r="M3" s="174"/>
      <c r="N3" s="174"/>
      <c r="O3" s="174"/>
      <c r="P3" s="174"/>
      <c r="Q3" s="174"/>
      <c r="R3" s="174"/>
      <c r="S3" s="174"/>
      <c r="T3" s="174"/>
      <c r="U3" s="174"/>
      <c r="V3" s="174"/>
      <c r="W3" s="174"/>
      <c r="X3" s="174"/>
      <c r="Y3" s="174"/>
      <c r="Z3" s="174"/>
      <c r="AA3" s="174"/>
      <c r="AB3" s="174"/>
      <c r="AC3" s="174"/>
      <c r="AD3" s="174"/>
      <c r="AE3" s="174"/>
      <c r="AF3" s="9"/>
      <c r="AG3" s="9"/>
      <c r="AH3" s="9"/>
      <c r="AI3" s="9"/>
      <c r="AJ3" s="9"/>
      <c r="AK3" s="68"/>
      <c r="AL3" s="67"/>
      <c r="AM3" s="69"/>
      <c r="AN3" s="72"/>
      <c r="AO3" s="72"/>
      <c r="AP3" s="7"/>
      <c r="AR3" s="7"/>
      <c r="AS3" s="7"/>
      <c r="AT3" s="7"/>
      <c r="AU3" s="7"/>
      <c r="AV3" s="7"/>
      <c r="AW3" s="7"/>
      <c r="AX3" s="7"/>
      <c r="AY3" s="7"/>
      <c r="AZ3" s="7"/>
      <c r="BA3" s="28"/>
      <c r="BD3" s="29"/>
      <c r="BE3" s="29"/>
      <c r="BQ3" s="30"/>
      <c r="BR3" s="30"/>
      <c r="BS3" s="30"/>
    </row>
    <row r="4" spans="1:71" ht="22.5" customHeight="1">
      <c r="A4" s="9"/>
      <c r="B4" s="9"/>
      <c r="C4" s="174"/>
      <c r="D4" s="174"/>
      <c r="E4" s="174"/>
      <c r="F4" s="174"/>
      <c r="G4" s="174"/>
      <c r="H4" s="174"/>
      <c r="I4" s="174"/>
      <c r="J4" s="174"/>
      <c r="K4" s="174"/>
      <c r="L4" s="174"/>
      <c r="M4" s="174"/>
      <c r="N4" s="174"/>
      <c r="O4" s="174"/>
      <c r="P4" s="174"/>
      <c r="Q4" s="174"/>
      <c r="R4" s="174"/>
      <c r="S4" s="174"/>
      <c r="T4" s="174"/>
      <c r="U4" s="174"/>
      <c r="V4" s="174"/>
      <c r="W4" s="174"/>
      <c r="X4" s="174"/>
      <c r="Y4" s="174"/>
      <c r="Z4" s="174"/>
      <c r="AA4" s="174"/>
      <c r="AB4" s="174"/>
      <c r="AC4" s="174"/>
      <c r="AD4" s="174"/>
      <c r="AE4" s="174"/>
      <c r="AF4" s="9"/>
      <c r="AG4" s="9"/>
      <c r="AH4" s="9"/>
      <c r="AI4" s="9"/>
      <c r="AJ4" s="9"/>
      <c r="AK4" s="70" t="s">
        <v>69</v>
      </c>
      <c r="AL4" s="67"/>
      <c r="AM4" s="69"/>
      <c r="AN4" s="72"/>
      <c r="AO4" s="72"/>
      <c r="AP4" s="7"/>
      <c r="AQ4" s="7"/>
      <c r="AR4" s="7"/>
      <c r="AS4" s="7"/>
      <c r="AT4" s="7"/>
      <c r="AU4" s="7"/>
      <c r="AV4" s="7"/>
      <c r="AW4" s="7"/>
      <c r="AX4" s="7"/>
      <c r="AY4" s="7"/>
      <c r="AZ4" s="7"/>
      <c r="BA4" s="10"/>
      <c r="BD4" s="29"/>
      <c r="BE4" s="29"/>
      <c r="BQ4" s="30"/>
      <c r="BR4" s="30"/>
      <c r="BS4" s="30"/>
    </row>
    <row r="5" spans="1:71" ht="22.5" customHeight="1">
      <c r="A5" s="9"/>
      <c r="B5" s="9"/>
      <c r="C5" s="174"/>
      <c r="D5" s="174"/>
      <c r="E5" s="174"/>
      <c r="F5" s="174"/>
      <c r="G5" s="174"/>
      <c r="H5" s="174"/>
      <c r="I5" s="174"/>
      <c r="J5" s="174"/>
      <c r="K5" s="174"/>
      <c r="L5" s="174"/>
      <c r="M5" s="174"/>
      <c r="N5" s="174"/>
      <c r="O5" s="174"/>
      <c r="P5" s="174"/>
      <c r="Q5" s="174"/>
      <c r="R5" s="174"/>
      <c r="S5" s="174"/>
      <c r="T5" s="174"/>
      <c r="U5" s="174"/>
      <c r="V5" s="174"/>
      <c r="W5" s="174"/>
      <c r="X5" s="174"/>
      <c r="Y5" s="174"/>
      <c r="Z5" s="174"/>
      <c r="AA5" s="174"/>
      <c r="AB5" s="174"/>
      <c r="AC5" s="174"/>
      <c r="AD5" s="174"/>
      <c r="AE5" s="174"/>
      <c r="AF5" s="9"/>
      <c r="AG5" s="9"/>
      <c r="AH5" s="9"/>
      <c r="AI5" s="9"/>
      <c r="AJ5" s="9"/>
      <c r="AK5" s="71" t="s">
        <v>70</v>
      </c>
      <c r="AL5" s="67"/>
      <c r="AM5" s="167"/>
      <c r="AN5" s="167"/>
      <c r="AO5" s="72"/>
      <c r="AP5" s="27"/>
      <c r="AQ5" s="7"/>
      <c r="AR5" s="7"/>
      <c r="AS5" s="7"/>
      <c r="AT5" s="7"/>
      <c r="AU5" s="7"/>
      <c r="AV5" s="7"/>
      <c r="AW5" s="7"/>
      <c r="AX5" s="7"/>
      <c r="AY5" s="7"/>
      <c r="AZ5" s="7"/>
      <c r="BA5" s="10"/>
      <c r="BD5" s="29"/>
      <c r="BE5" s="29"/>
      <c r="BQ5" s="30"/>
      <c r="BR5" s="30"/>
      <c r="BS5" s="30"/>
    </row>
    <row r="6" spans="1:71" ht="15" customHeight="1">
      <c r="A6" s="10"/>
      <c r="B6" s="10"/>
      <c r="C6" s="10"/>
      <c r="D6" s="10"/>
      <c r="E6" s="10"/>
      <c r="F6" s="10"/>
      <c r="G6" s="10"/>
      <c r="H6" s="10"/>
      <c r="I6" s="10"/>
      <c r="J6" s="10"/>
      <c r="K6" s="10"/>
      <c r="L6" s="10"/>
      <c r="M6" s="10"/>
      <c r="N6" s="10"/>
      <c r="O6" s="10"/>
      <c r="P6" s="10"/>
      <c r="Q6" s="10"/>
      <c r="R6" s="10"/>
      <c r="S6" s="10"/>
      <c r="T6" s="10"/>
      <c r="U6" s="18"/>
      <c r="V6" s="10"/>
      <c r="W6" s="10"/>
      <c r="X6" s="10"/>
      <c r="Y6" s="10"/>
      <c r="Z6" s="168"/>
      <c r="AA6" s="169"/>
      <c r="AB6" s="170" t="s">
        <v>1260</v>
      </c>
      <c r="AC6" s="170"/>
      <c r="AD6" s="289" t="s">
        <v>2</v>
      </c>
      <c r="AE6" s="172">
        <v>8</v>
      </c>
      <c r="AF6" s="172"/>
      <c r="AG6" s="289" t="s">
        <v>3</v>
      </c>
      <c r="AH6" s="172">
        <v>21</v>
      </c>
      <c r="AI6" s="172"/>
      <c r="AJ6" s="289" t="s">
        <v>4</v>
      </c>
      <c r="AK6" s="68" t="str">
        <f>IF(COUNTA(AE6)=1,"〇","×")</f>
        <v>〇</v>
      </c>
      <c r="AL6" s="67" t="s">
        <v>3</v>
      </c>
      <c r="AM6" s="167"/>
      <c r="AN6" s="167"/>
      <c r="AO6" s="69"/>
      <c r="AP6" s="10"/>
      <c r="AQ6" s="10"/>
      <c r="AR6" s="10"/>
      <c r="AS6" s="10"/>
      <c r="AT6" s="10"/>
      <c r="AU6" s="10"/>
      <c r="AV6" s="10"/>
      <c r="AW6" s="10"/>
      <c r="AX6" s="10"/>
      <c r="AY6" s="10"/>
      <c r="AZ6" s="10"/>
      <c r="BA6" s="10"/>
      <c r="BD6" s="29"/>
      <c r="BE6" s="29"/>
      <c r="BQ6" s="30"/>
      <c r="BR6" s="30"/>
      <c r="BS6" s="30"/>
    </row>
    <row r="7" spans="1:71" ht="21.65" customHeight="1">
      <c r="A7" s="10"/>
      <c r="B7" s="10"/>
      <c r="C7" s="10"/>
      <c r="D7" s="10"/>
      <c r="E7" s="10"/>
      <c r="F7" s="10"/>
      <c r="G7" s="10"/>
      <c r="H7" s="10"/>
      <c r="I7" s="10"/>
      <c r="J7" s="10"/>
      <c r="K7" s="10"/>
      <c r="L7" s="10"/>
      <c r="M7" s="10"/>
      <c r="N7" s="10"/>
      <c r="O7" s="10"/>
      <c r="P7" s="10"/>
      <c r="Q7" s="10"/>
      <c r="R7" s="10"/>
      <c r="S7" s="10"/>
      <c r="T7" s="10"/>
      <c r="U7" s="18"/>
      <c r="V7" s="10"/>
      <c r="W7" s="10"/>
      <c r="X7" s="10"/>
      <c r="Y7" s="10"/>
      <c r="Z7" s="169"/>
      <c r="AA7" s="169"/>
      <c r="AB7" s="171"/>
      <c r="AC7" s="171"/>
      <c r="AD7" s="290"/>
      <c r="AE7" s="173"/>
      <c r="AF7" s="173"/>
      <c r="AG7" s="290"/>
      <c r="AH7" s="173"/>
      <c r="AI7" s="173"/>
      <c r="AJ7" s="290"/>
      <c r="AK7" s="68" t="str">
        <f>IF(COUNTA(AH6)=1,"〇","×")</f>
        <v>〇</v>
      </c>
      <c r="AL7" s="67" t="s">
        <v>65</v>
      </c>
      <c r="AM7" s="69"/>
      <c r="AN7" s="72"/>
      <c r="AO7" s="69"/>
      <c r="AP7" s="10"/>
      <c r="AQ7" s="10"/>
      <c r="AR7" s="10"/>
      <c r="AS7" s="10"/>
      <c r="AT7" s="10"/>
      <c r="AU7" s="10"/>
      <c r="AV7" s="10"/>
      <c r="AW7" s="10"/>
      <c r="AX7" s="10"/>
      <c r="AY7" s="10"/>
      <c r="AZ7" s="10"/>
      <c r="BA7" s="10"/>
      <c r="BD7" s="29"/>
      <c r="BE7" s="29"/>
      <c r="BQ7" s="30"/>
      <c r="BR7" s="30"/>
      <c r="BS7" s="30"/>
    </row>
    <row r="8" spans="1:71" s="53" customFormat="1" ht="27" customHeight="1">
      <c r="A8" s="50" t="s">
        <v>5</v>
      </c>
      <c r="B8" s="99"/>
      <c r="C8" s="99"/>
      <c r="D8" s="99"/>
      <c r="E8" s="99"/>
      <c r="F8" s="99"/>
      <c r="G8" s="99"/>
      <c r="H8" s="95"/>
      <c r="I8" s="99"/>
      <c r="J8" s="99"/>
      <c r="K8" s="99"/>
      <c r="L8" s="99"/>
      <c r="M8" s="99"/>
      <c r="N8" s="99"/>
      <c r="O8" s="99"/>
      <c r="P8" s="99"/>
      <c r="Q8" s="99"/>
      <c r="R8" s="99"/>
      <c r="S8" s="99"/>
      <c r="T8" s="99"/>
      <c r="U8" s="52"/>
      <c r="V8" s="99"/>
      <c r="W8" s="99"/>
      <c r="X8" s="99"/>
      <c r="Y8" s="99"/>
      <c r="Z8" s="99"/>
      <c r="AA8" s="99"/>
      <c r="AB8" s="99"/>
      <c r="AC8" s="99"/>
      <c r="AD8" s="99"/>
      <c r="AE8" s="99"/>
      <c r="AF8" s="99"/>
      <c r="AG8" s="99"/>
      <c r="AH8" s="99"/>
      <c r="AI8" s="99"/>
      <c r="AJ8" s="99"/>
      <c r="AK8" s="69"/>
      <c r="AL8" s="69"/>
      <c r="AM8" s="69"/>
      <c r="AN8" s="72"/>
      <c r="AO8" s="69"/>
      <c r="AP8" s="54"/>
      <c r="AQ8" s="54"/>
      <c r="AR8" s="54"/>
      <c r="AS8" s="54"/>
      <c r="AT8" s="54"/>
      <c r="AU8" s="54"/>
      <c r="AV8" s="54"/>
      <c r="AW8" s="54"/>
      <c r="AX8" s="54"/>
      <c r="AY8" s="54"/>
      <c r="AZ8" s="54"/>
      <c r="BA8" s="54"/>
      <c r="BD8" s="55"/>
      <c r="BE8" s="55"/>
      <c r="BQ8" s="56"/>
      <c r="BR8" s="56"/>
      <c r="BS8" s="56"/>
    </row>
    <row r="9" spans="1:71" s="53" customFormat="1" ht="22.5" customHeight="1">
      <c r="A9" s="288" t="s">
        <v>56</v>
      </c>
      <c r="B9" s="288"/>
      <c r="C9" s="288"/>
      <c r="D9" s="288"/>
      <c r="E9" s="288"/>
      <c r="F9" s="288"/>
      <c r="G9" s="288"/>
      <c r="H9" s="288"/>
      <c r="I9" s="288"/>
      <c r="J9" s="288"/>
      <c r="K9" s="288"/>
      <c r="L9" s="288"/>
      <c r="M9" s="288"/>
      <c r="N9" s="288"/>
      <c r="O9" s="288"/>
      <c r="P9" s="288"/>
      <c r="Q9" s="288"/>
      <c r="R9" s="288"/>
      <c r="S9" s="288"/>
      <c r="T9" s="288"/>
      <c r="U9" s="288"/>
      <c r="V9" s="288"/>
      <c r="W9" s="288"/>
      <c r="X9" s="288"/>
      <c r="Y9" s="288"/>
      <c r="Z9" s="288"/>
      <c r="AA9" s="288"/>
      <c r="AB9" s="288"/>
      <c r="AC9" s="288"/>
      <c r="AD9" s="288"/>
      <c r="AE9" s="288"/>
      <c r="AF9" s="288"/>
      <c r="AG9" s="288"/>
      <c r="AH9" s="288"/>
      <c r="AI9" s="288"/>
      <c r="AJ9" s="288"/>
      <c r="AK9" s="68"/>
      <c r="AL9" s="67"/>
      <c r="AM9" s="69"/>
      <c r="AN9" s="72"/>
      <c r="AO9" s="72"/>
      <c r="AP9" s="54"/>
      <c r="AQ9" s="54"/>
      <c r="AR9" s="54"/>
      <c r="AS9" s="54"/>
      <c r="AT9" s="54"/>
      <c r="AU9" s="54"/>
      <c r="AV9" s="54"/>
      <c r="AW9" s="54"/>
      <c r="AX9" s="54"/>
      <c r="AY9" s="54"/>
      <c r="AZ9" s="54"/>
      <c r="BA9" s="54"/>
      <c r="BD9" s="55"/>
      <c r="BE9" s="55"/>
      <c r="BQ9" s="56"/>
      <c r="BR9" s="56"/>
      <c r="BS9" s="56"/>
    </row>
    <row r="10" spans="1:71" s="53" customFormat="1" ht="36" customHeight="1" thickBot="1">
      <c r="A10" s="246" t="s">
        <v>53</v>
      </c>
      <c r="B10" s="246"/>
      <c r="C10" s="246"/>
      <c r="D10" s="246"/>
      <c r="E10" s="246"/>
      <c r="F10" s="246"/>
      <c r="G10" s="246"/>
      <c r="H10" s="246"/>
      <c r="I10" s="246"/>
      <c r="J10" s="246"/>
      <c r="K10" s="246"/>
      <c r="L10" s="246"/>
      <c r="M10" s="246"/>
      <c r="N10" s="246"/>
      <c r="O10" s="246"/>
      <c r="P10" s="246"/>
      <c r="Q10" s="246"/>
      <c r="R10" s="246"/>
      <c r="S10" s="246"/>
      <c r="T10" s="246"/>
      <c r="U10" s="246"/>
      <c r="V10" s="246"/>
      <c r="W10" s="246"/>
      <c r="X10" s="246"/>
      <c r="Y10" s="246"/>
      <c r="Z10" s="246"/>
      <c r="AA10" s="246"/>
      <c r="AB10" s="246"/>
      <c r="AC10" s="246"/>
      <c r="AD10" s="246"/>
      <c r="AE10" s="246"/>
      <c r="AF10" s="246"/>
      <c r="AG10" s="246"/>
      <c r="AH10" s="246"/>
      <c r="AI10" s="246"/>
      <c r="AJ10" s="246"/>
      <c r="AK10" s="68"/>
      <c r="AL10" s="68"/>
      <c r="AM10" s="69"/>
      <c r="AN10" s="241"/>
      <c r="AO10" s="241"/>
      <c r="AP10" s="54"/>
      <c r="AQ10" s="54"/>
      <c r="AR10" s="54"/>
      <c r="AS10" s="54"/>
      <c r="AT10" s="54"/>
      <c r="AU10" s="54"/>
      <c r="AV10" s="54"/>
      <c r="AW10" s="54"/>
      <c r="AX10" s="54"/>
      <c r="AY10" s="54"/>
      <c r="AZ10" s="54"/>
      <c r="BA10" s="54"/>
      <c r="BD10" s="55"/>
      <c r="BE10" s="55"/>
      <c r="BQ10" s="56"/>
      <c r="BR10" s="56"/>
      <c r="BS10" s="56"/>
    </row>
    <row r="11" spans="1:71" ht="1.3" customHeight="1">
      <c r="A11" s="11"/>
      <c r="B11" s="12"/>
      <c r="C11" s="242" t="s">
        <v>58</v>
      </c>
      <c r="D11" s="243"/>
      <c r="E11" s="243"/>
      <c r="F11" s="243"/>
      <c r="G11" s="243"/>
      <c r="H11" s="243"/>
      <c r="I11" s="243"/>
      <c r="J11" s="243"/>
      <c r="K11" s="243"/>
      <c r="L11" s="243"/>
      <c r="M11" s="243"/>
      <c r="N11" s="243"/>
      <c r="O11" s="243"/>
      <c r="P11" s="243"/>
      <c r="Q11" s="243"/>
      <c r="R11" s="243"/>
      <c r="S11" s="243"/>
      <c r="T11" s="243"/>
      <c r="U11" s="243"/>
      <c r="V11" s="243"/>
      <c r="W11" s="243"/>
      <c r="X11" s="243"/>
      <c r="Y11" s="243"/>
      <c r="Z11" s="243"/>
      <c r="AA11" s="243"/>
      <c r="AB11" s="243"/>
      <c r="AC11" s="243"/>
      <c r="AD11" s="243"/>
      <c r="AE11" s="243"/>
      <c r="AF11" s="243"/>
      <c r="AG11" s="243"/>
      <c r="AH11" s="243"/>
      <c r="AI11" s="21"/>
      <c r="AJ11" s="22"/>
      <c r="AK11" s="68"/>
      <c r="AL11" s="68"/>
      <c r="AM11" s="69"/>
      <c r="AN11" s="69"/>
      <c r="AO11" s="69"/>
      <c r="BD11" s="29"/>
      <c r="BE11" s="29"/>
    </row>
    <row r="12" spans="1:71" ht="15" customHeight="1">
      <c r="A12" s="11"/>
      <c r="C12" s="244"/>
      <c r="D12" s="245"/>
      <c r="E12" s="245"/>
      <c r="F12" s="245"/>
      <c r="G12" s="245"/>
      <c r="H12" s="245"/>
      <c r="I12" s="245"/>
      <c r="J12" s="245"/>
      <c r="K12" s="245"/>
      <c r="L12" s="245"/>
      <c r="M12" s="245"/>
      <c r="N12" s="245"/>
      <c r="O12" s="245"/>
      <c r="P12" s="245"/>
      <c r="Q12" s="245"/>
      <c r="R12" s="245"/>
      <c r="S12" s="245"/>
      <c r="T12" s="245"/>
      <c r="U12" s="245"/>
      <c r="V12" s="245"/>
      <c r="W12" s="245"/>
      <c r="X12" s="245"/>
      <c r="Y12" s="245"/>
      <c r="Z12" s="245"/>
      <c r="AA12" s="245"/>
      <c r="AB12" s="245"/>
      <c r="AC12" s="245"/>
      <c r="AD12" s="245"/>
      <c r="AE12" s="245"/>
      <c r="AF12" s="245"/>
      <c r="AG12" s="245"/>
      <c r="AH12" s="245"/>
      <c r="AI12" s="23"/>
      <c r="AJ12" s="12"/>
      <c r="AK12" s="68"/>
      <c r="AL12" s="73"/>
      <c r="AM12" s="69"/>
      <c r="AN12" s="69"/>
      <c r="AO12" s="69"/>
      <c r="BD12" s="29"/>
      <c r="BE12" s="29"/>
    </row>
    <row r="13" spans="1:71" ht="9.9" customHeight="1">
      <c r="A13" s="11"/>
      <c r="C13" s="244"/>
      <c r="D13" s="245"/>
      <c r="E13" s="245"/>
      <c r="F13" s="245"/>
      <c r="G13" s="245"/>
      <c r="H13" s="245"/>
      <c r="I13" s="245"/>
      <c r="J13" s="245"/>
      <c r="K13" s="245"/>
      <c r="L13" s="245"/>
      <c r="M13" s="245"/>
      <c r="N13" s="245"/>
      <c r="O13" s="245"/>
      <c r="P13" s="245"/>
      <c r="Q13" s="245"/>
      <c r="R13" s="245"/>
      <c r="S13" s="245"/>
      <c r="T13" s="245"/>
      <c r="U13" s="245"/>
      <c r="V13" s="245"/>
      <c r="W13" s="245"/>
      <c r="X13" s="245"/>
      <c r="Y13" s="245"/>
      <c r="Z13" s="245"/>
      <c r="AA13" s="245"/>
      <c r="AB13" s="245"/>
      <c r="AC13" s="245"/>
      <c r="AD13" s="245"/>
      <c r="AE13" s="245"/>
      <c r="AF13" s="245"/>
      <c r="AG13" s="245"/>
      <c r="AH13" s="245"/>
      <c r="AI13" s="23"/>
      <c r="AJ13" s="12"/>
      <c r="AK13" s="68"/>
      <c r="AL13" s="68"/>
      <c r="AM13" s="69"/>
      <c r="AN13" s="69"/>
      <c r="AO13" s="69"/>
      <c r="BD13" s="29"/>
      <c r="BE13" s="29"/>
    </row>
    <row r="14" spans="1:71" ht="22.3" hidden="1" customHeight="1">
      <c r="A14" s="11"/>
      <c r="B14" s="12"/>
      <c r="C14" s="244"/>
      <c r="D14" s="245"/>
      <c r="E14" s="245"/>
      <c r="F14" s="245"/>
      <c r="G14" s="245"/>
      <c r="H14" s="245"/>
      <c r="I14" s="245"/>
      <c r="J14" s="245"/>
      <c r="K14" s="245"/>
      <c r="L14" s="245"/>
      <c r="M14" s="245"/>
      <c r="N14" s="245"/>
      <c r="O14" s="245"/>
      <c r="P14" s="245"/>
      <c r="Q14" s="245"/>
      <c r="R14" s="245"/>
      <c r="S14" s="245"/>
      <c r="T14" s="245"/>
      <c r="U14" s="245"/>
      <c r="V14" s="245"/>
      <c r="W14" s="245"/>
      <c r="X14" s="245"/>
      <c r="Y14" s="245"/>
      <c r="Z14" s="245"/>
      <c r="AA14" s="245"/>
      <c r="AB14" s="245"/>
      <c r="AC14" s="245"/>
      <c r="AD14" s="245"/>
      <c r="AE14" s="245"/>
      <c r="AF14" s="245"/>
      <c r="AG14" s="245"/>
      <c r="AH14" s="245"/>
      <c r="AI14" s="24"/>
      <c r="AJ14" s="25"/>
      <c r="AK14" s="69"/>
      <c r="AL14" s="69"/>
      <c r="AM14" s="69"/>
      <c r="AN14" s="69"/>
      <c r="AO14" s="69"/>
    </row>
    <row r="15" spans="1:71" ht="22.3" hidden="1" customHeight="1">
      <c r="A15" s="11"/>
      <c r="B15" s="12"/>
      <c r="C15" s="244"/>
      <c r="D15" s="245"/>
      <c r="E15" s="245"/>
      <c r="F15" s="245"/>
      <c r="G15" s="245"/>
      <c r="H15" s="245"/>
      <c r="I15" s="245"/>
      <c r="J15" s="245"/>
      <c r="K15" s="245"/>
      <c r="L15" s="245"/>
      <c r="M15" s="245"/>
      <c r="N15" s="245"/>
      <c r="O15" s="245"/>
      <c r="P15" s="245"/>
      <c r="Q15" s="245"/>
      <c r="R15" s="245"/>
      <c r="S15" s="245"/>
      <c r="T15" s="245"/>
      <c r="U15" s="245"/>
      <c r="V15" s="245"/>
      <c r="W15" s="245"/>
      <c r="X15" s="245"/>
      <c r="Y15" s="245"/>
      <c r="Z15" s="245"/>
      <c r="AA15" s="245"/>
      <c r="AB15" s="245"/>
      <c r="AC15" s="245"/>
      <c r="AD15" s="245"/>
      <c r="AE15" s="245"/>
      <c r="AF15" s="245"/>
      <c r="AG15" s="245"/>
      <c r="AH15" s="245"/>
      <c r="AI15" s="24"/>
      <c r="AJ15" s="25"/>
      <c r="AK15" s="69"/>
      <c r="AL15" s="69"/>
      <c r="AM15" s="69"/>
      <c r="AN15" s="69"/>
      <c r="AO15" s="69"/>
    </row>
    <row r="16" spans="1:71" ht="11.05" customHeight="1">
      <c r="A16" s="11"/>
      <c r="B16" s="12"/>
      <c r="C16" s="244"/>
      <c r="D16" s="245"/>
      <c r="E16" s="245"/>
      <c r="F16" s="245"/>
      <c r="G16" s="245"/>
      <c r="H16" s="245"/>
      <c r="I16" s="245"/>
      <c r="J16" s="245"/>
      <c r="K16" s="245"/>
      <c r="L16" s="245"/>
      <c r="M16" s="245"/>
      <c r="N16" s="245"/>
      <c r="O16" s="245"/>
      <c r="P16" s="245"/>
      <c r="Q16" s="245"/>
      <c r="R16" s="245"/>
      <c r="S16" s="245"/>
      <c r="T16" s="245"/>
      <c r="U16" s="245"/>
      <c r="V16" s="245"/>
      <c r="W16" s="245"/>
      <c r="X16" s="245"/>
      <c r="Y16" s="245"/>
      <c r="Z16" s="245"/>
      <c r="AA16" s="245"/>
      <c r="AB16" s="245"/>
      <c r="AC16" s="245"/>
      <c r="AD16" s="245"/>
      <c r="AE16" s="245"/>
      <c r="AF16" s="245"/>
      <c r="AG16" s="245"/>
      <c r="AH16" s="245"/>
      <c r="AI16" s="24"/>
      <c r="AJ16" s="25"/>
      <c r="AK16" s="68"/>
      <c r="AL16" s="68"/>
      <c r="AM16" s="69"/>
      <c r="AN16" s="69"/>
      <c r="AO16" s="69"/>
    </row>
    <row r="17" spans="1:71" s="39" customFormat="1" ht="45.65" customHeight="1">
      <c r="A17" s="45"/>
      <c r="B17" s="47"/>
      <c r="C17" s="57" t="s">
        <v>6</v>
      </c>
      <c r="D17" s="254" t="s">
        <v>1257</v>
      </c>
      <c r="E17" s="254"/>
      <c r="F17" s="254"/>
      <c r="G17" s="254"/>
      <c r="H17" s="254"/>
      <c r="I17" s="254"/>
      <c r="J17" s="254"/>
      <c r="K17" s="254"/>
      <c r="L17" s="254"/>
      <c r="M17" s="254"/>
      <c r="N17" s="254"/>
      <c r="O17" s="254"/>
      <c r="P17" s="254"/>
      <c r="Q17" s="254"/>
      <c r="R17" s="254"/>
      <c r="S17" s="254"/>
      <c r="T17" s="254"/>
      <c r="U17" s="254"/>
      <c r="V17" s="254"/>
      <c r="W17" s="254"/>
      <c r="X17" s="254"/>
      <c r="Y17" s="254"/>
      <c r="Z17" s="254"/>
      <c r="AA17" s="254"/>
      <c r="AB17" s="254"/>
      <c r="AC17" s="254"/>
      <c r="AD17" s="254"/>
      <c r="AE17" s="254"/>
      <c r="AF17" s="254"/>
      <c r="AG17" s="254"/>
      <c r="AH17" s="254"/>
      <c r="AI17" s="255"/>
      <c r="AJ17" s="48"/>
      <c r="AK17" s="69"/>
      <c r="AL17" s="69"/>
      <c r="AM17" s="69"/>
      <c r="AN17" s="69"/>
      <c r="AO17" s="69"/>
    </row>
    <row r="18" spans="1:71" s="39" customFormat="1" ht="45.65" customHeight="1">
      <c r="A18" s="45"/>
      <c r="B18" s="47"/>
      <c r="C18" s="57" t="s">
        <v>6</v>
      </c>
      <c r="D18" s="254" t="s">
        <v>1258</v>
      </c>
      <c r="E18" s="254"/>
      <c r="F18" s="254"/>
      <c r="G18" s="254"/>
      <c r="H18" s="254"/>
      <c r="I18" s="254"/>
      <c r="J18" s="254"/>
      <c r="K18" s="254"/>
      <c r="L18" s="254"/>
      <c r="M18" s="254"/>
      <c r="N18" s="254"/>
      <c r="O18" s="254"/>
      <c r="P18" s="254"/>
      <c r="Q18" s="254"/>
      <c r="R18" s="254"/>
      <c r="S18" s="254"/>
      <c r="T18" s="254"/>
      <c r="U18" s="254"/>
      <c r="V18" s="254"/>
      <c r="W18" s="254"/>
      <c r="X18" s="254"/>
      <c r="Y18" s="254"/>
      <c r="Z18" s="254"/>
      <c r="AA18" s="254"/>
      <c r="AB18" s="254"/>
      <c r="AC18" s="254"/>
      <c r="AD18" s="254"/>
      <c r="AE18" s="254"/>
      <c r="AF18" s="254"/>
      <c r="AG18" s="254"/>
      <c r="AH18" s="254"/>
      <c r="AI18" s="255"/>
      <c r="AJ18" s="48"/>
      <c r="AK18" s="69"/>
      <c r="AL18" s="69"/>
      <c r="AM18" s="69"/>
      <c r="AN18" s="69"/>
      <c r="AO18" s="69"/>
    </row>
    <row r="19" spans="1:71" s="39" customFormat="1" ht="24" customHeight="1">
      <c r="A19" s="45"/>
      <c r="B19" s="47"/>
      <c r="C19" s="57" t="s">
        <v>6</v>
      </c>
      <c r="D19" s="254" t="s">
        <v>7</v>
      </c>
      <c r="E19" s="254"/>
      <c r="F19" s="254"/>
      <c r="G19" s="254"/>
      <c r="H19" s="254"/>
      <c r="I19" s="254"/>
      <c r="J19" s="254"/>
      <c r="K19" s="254"/>
      <c r="L19" s="254"/>
      <c r="M19" s="254"/>
      <c r="N19" s="254"/>
      <c r="O19" s="254"/>
      <c r="P19" s="254"/>
      <c r="Q19" s="254"/>
      <c r="R19" s="254"/>
      <c r="S19" s="254"/>
      <c r="T19" s="254"/>
      <c r="U19" s="254"/>
      <c r="V19" s="254"/>
      <c r="W19" s="254"/>
      <c r="X19" s="254"/>
      <c r="Y19" s="254"/>
      <c r="Z19" s="254"/>
      <c r="AA19" s="254"/>
      <c r="AB19" s="254"/>
      <c r="AC19" s="254"/>
      <c r="AD19" s="254"/>
      <c r="AE19" s="254"/>
      <c r="AF19" s="254"/>
      <c r="AG19" s="254"/>
      <c r="AH19" s="254"/>
      <c r="AI19" s="255"/>
      <c r="AJ19" s="48"/>
      <c r="AK19" s="69"/>
      <c r="AL19" s="69"/>
      <c r="AM19" s="69"/>
      <c r="AN19" s="69"/>
      <c r="AO19" s="69"/>
    </row>
    <row r="20" spans="1:71" s="39" customFormat="1" ht="24" customHeight="1">
      <c r="A20" s="45"/>
      <c r="B20" s="47"/>
      <c r="C20" s="57" t="s">
        <v>6</v>
      </c>
      <c r="D20" s="254" t="s">
        <v>8</v>
      </c>
      <c r="E20" s="254"/>
      <c r="F20" s="254"/>
      <c r="G20" s="254"/>
      <c r="H20" s="254"/>
      <c r="I20" s="254"/>
      <c r="J20" s="254"/>
      <c r="K20" s="254"/>
      <c r="L20" s="254"/>
      <c r="M20" s="254"/>
      <c r="N20" s="254"/>
      <c r="O20" s="254"/>
      <c r="P20" s="254"/>
      <c r="Q20" s="254"/>
      <c r="R20" s="254"/>
      <c r="S20" s="254"/>
      <c r="T20" s="254"/>
      <c r="U20" s="254"/>
      <c r="V20" s="254"/>
      <c r="W20" s="254"/>
      <c r="X20" s="254"/>
      <c r="Y20" s="254"/>
      <c r="Z20" s="254"/>
      <c r="AA20" s="254"/>
      <c r="AB20" s="254"/>
      <c r="AC20" s="254"/>
      <c r="AD20" s="254"/>
      <c r="AE20" s="254"/>
      <c r="AF20" s="254"/>
      <c r="AG20" s="254"/>
      <c r="AH20" s="254"/>
      <c r="AI20" s="255"/>
      <c r="AJ20" s="48"/>
      <c r="AK20" s="69"/>
      <c r="AL20" s="69"/>
      <c r="AM20" s="69"/>
      <c r="AN20" s="69"/>
      <c r="AO20" s="69"/>
    </row>
    <row r="21" spans="1:71" ht="5.4" customHeight="1" thickBot="1">
      <c r="A21" s="11"/>
      <c r="B21" s="12"/>
      <c r="C21" s="13"/>
      <c r="D21" s="14"/>
      <c r="E21" s="14"/>
      <c r="F21" s="14"/>
      <c r="G21" s="14"/>
      <c r="H21" s="14"/>
      <c r="I21" s="14"/>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4"/>
      <c r="AI21" s="26"/>
      <c r="AJ21" s="25"/>
      <c r="AK21" s="69"/>
      <c r="AL21" s="68"/>
      <c r="AM21" s="69"/>
      <c r="AN21" s="69"/>
      <c r="AO21" s="69"/>
    </row>
    <row r="22" spans="1:71" ht="18" customHeight="1">
      <c r="A22" s="11"/>
      <c r="B22" s="12"/>
      <c r="C22" s="12"/>
      <c r="D22" s="15"/>
      <c r="E22" s="15"/>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25"/>
      <c r="AJ22" s="25"/>
      <c r="AK22" s="69"/>
      <c r="AL22" s="68"/>
      <c r="AM22" s="69"/>
      <c r="AN22" s="69"/>
      <c r="AO22" s="69"/>
    </row>
    <row r="23" spans="1:71" ht="42.65" customHeight="1">
      <c r="A23" s="10"/>
      <c r="B23" s="10"/>
      <c r="C23" s="129" t="s">
        <v>45</v>
      </c>
      <c r="D23" s="130"/>
      <c r="E23" s="130"/>
      <c r="F23" s="130"/>
      <c r="G23" s="131"/>
      <c r="H23" s="59" t="s">
        <v>74</v>
      </c>
      <c r="I23" s="201" t="s">
        <v>1199</v>
      </c>
      <c r="J23" s="202"/>
      <c r="K23" s="202"/>
      <c r="L23" s="202"/>
      <c r="M23" s="202"/>
      <c r="N23" s="202"/>
      <c r="O23" s="202"/>
      <c r="P23" s="202"/>
      <c r="Q23" s="202"/>
      <c r="R23" s="202"/>
      <c r="S23" s="202"/>
      <c r="T23" s="202"/>
      <c r="U23" s="202"/>
      <c r="V23" s="202"/>
      <c r="W23" s="202"/>
      <c r="X23" s="202"/>
      <c r="Y23" s="202"/>
      <c r="Z23" s="202"/>
      <c r="AA23" s="202"/>
      <c r="AB23" s="202"/>
      <c r="AC23" s="202"/>
      <c r="AD23" s="203"/>
      <c r="AE23" s="250" t="s">
        <v>41</v>
      </c>
      <c r="AF23" s="251"/>
      <c r="AG23" s="247">
        <v>1</v>
      </c>
      <c r="AH23" s="248"/>
      <c r="AI23" s="249"/>
      <c r="AK23" s="68" t="str">
        <f>IF(COUNTA(I23)=1,"〇","×")</f>
        <v>〇</v>
      </c>
      <c r="AL23" s="68" t="s">
        <v>80</v>
      </c>
      <c r="AM23" s="69"/>
      <c r="AN23" s="68" t="str">
        <f>IF(COUNTA(AG23)=1,"〇","×")</f>
        <v>〇</v>
      </c>
      <c r="AO23" s="68" t="s">
        <v>82</v>
      </c>
      <c r="AQ23" s="10"/>
      <c r="AR23" s="10"/>
      <c r="AS23" s="10"/>
      <c r="AT23" s="10"/>
      <c r="AU23" s="10"/>
      <c r="AV23" s="10"/>
      <c r="AW23" s="10"/>
      <c r="AX23" s="10"/>
      <c r="AY23" s="10"/>
      <c r="AZ23" s="10"/>
      <c r="BA23" s="10"/>
      <c r="BD23" s="29"/>
      <c r="BE23" s="29"/>
      <c r="BQ23" s="30"/>
      <c r="BR23" s="30"/>
      <c r="BS23" s="30"/>
    </row>
    <row r="24" spans="1:71" ht="81" customHeight="1">
      <c r="A24" s="10"/>
      <c r="B24" s="10"/>
      <c r="C24" s="135"/>
      <c r="D24" s="136"/>
      <c r="E24" s="136"/>
      <c r="F24" s="136"/>
      <c r="G24" s="137"/>
      <c r="H24" s="185" t="s">
        <v>1198</v>
      </c>
      <c r="I24" s="186"/>
      <c r="J24" s="186"/>
      <c r="K24" s="186"/>
      <c r="L24" s="186"/>
      <c r="M24" s="186"/>
      <c r="N24" s="186"/>
      <c r="O24" s="186"/>
      <c r="P24" s="186"/>
      <c r="Q24" s="186"/>
      <c r="R24" s="186"/>
      <c r="S24" s="186"/>
      <c r="T24" s="186"/>
      <c r="U24" s="186"/>
      <c r="V24" s="186"/>
      <c r="W24" s="186"/>
      <c r="X24" s="186"/>
      <c r="Y24" s="186"/>
      <c r="Z24" s="186"/>
      <c r="AA24" s="186"/>
      <c r="AB24" s="186"/>
      <c r="AC24" s="186"/>
      <c r="AD24" s="187"/>
      <c r="AE24" s="252"/>
      <c r="AF24" s="253"/>
      <c r="AG24" s="256" t="s">
        <v>42</v>
      </c>
      <c r="AH24" s="257"/>
      <c r="AI24" s="258"/>
      <c r="AK24" s="68" t="str">
        <f>IF(COUNTA(H24)=1,"〇","×")</f>
        <v>〇</v>
      </c>
      <c r="AL24" s="68" t="s">
        <v>81</v>
      </c>
      <c r="AM24" s="69"/>
      <c r="AN24" s="69"/>
      <c r="AO24" s="72"/>
      <c r="AR24" s="10"/>
      <c r="AS24" s="10"/>
      <c r="AT24" s="10"/>
      <c r="AU24" s="10"/>
      <c r="AV24" s="10"/>
      <c r="AW24" s="10"/>
      <c r="AX24" s="10"/>
      <c r="AY24" s="10"/>
      <c r="AZ24" s="10"/>
      <c r="BA24" s="10"/>
      <c r="BD24" s="29"/>
      <c r="BE24" s="29"/>
      <c r="BQ24" s="30"/>
      <c r="BR24" s="30"/>
      <c r="BS24" s="30"/>
    </row>
    <row r="25" spans="1:71" ht="39.9" customHeight="1">
      <c r="A25" s="10"/>
      <c r="B25" s="10"/>
      <c r="C25" s="129" t="s">
        <v>46</v>
      </c>
      <c r="D25" s="130"/>
      <c r="E25" s="130"/>
      <c r="F25" s="130"/>
      <c r="G25" s="131"/>
      <c r="H25" s="49" t="s">
        <v>9</v>
      </c>
      <c r="I25" s="182" t="s">
        <v>1201</v>
      </c>
      <c r="J25" s="183"/>
      <c r="K25" s="183"/>
      <c r="L25" s="183"/>
      <c r="M25" s="183"/>
      <c r="N25" s="183"/>
      <c r="O25" s="183"/>
      <c r="P25" s="183"/>
      <c r="Q25" s="184"/>
      <c r="R25" s="129" t="s">
        <v>47</v>
      </c>
      <c r="S25" s="130"/>
      <c r="T25" s="130"/>
      <c r="U25" s="130"/>
      <c r="V25" s="131"/>
      <c r="W25" s="59" t="s">
        <v>9</v>
      </c>
      <c r="X25" s="303" t="s">
        <v>1204</v>
      </c>
      <c r="Y25" s="304"/>
      <c r="Z25" s="304"/>
      <c r="AA25" s="304"/>
      <c r="AB25" s="304"/>
      <c r="AC25" s="304"/>
      <c r="AD25" s="304"/>
      <c r="AE25" s="304"/>
      <c r="AF25" s="304"/>
      <c r="AG25" s="304"/>
      <c r="AH25" s="304"/>
      <c r="AI25" s="305"/>
      <c r="AK25" s="68" t="str">
        <f>IF(COUNTA(I25)=1,"〇","×")</f>
        <v>〇</v>
      </c>
      <c r="AL25" s="68" t="s">
        <v>10</v>
      </c>
      <c r="AM25" s="68"/>
      <c r="AN25" s="68" t="str">
        <f>IF(COUNTA(X25)=1,"〇","×")</f>
        <v>〇</v>
      </c>
      <c r="AO25" s="68" t="s">
        <v>19</v>
      </c>
      <c r="AP25" s="10"/>
      <c r="AQ25" s="10"/>
      <c r="AR25" s="10"/>
      <c r="AS25" s="10"/>
      <c r="AT25" s="10"/>
      <c r="AU25" s="10"/>
      <c r="AV25" s="10"/>
      <c r="AW25" s="10"/>
      <c r="AX25" s="10"/>
      <c r="AY25" s="10"/>
      <c r="AZ25" s="10"/>
      <c r="BA25" s="10"/>
      <c r="BD25" s="29"/>
      <c r="BE25" s="29"/>
      <c r="BQ25" s="30"/>
      <c r="BR25" s="30"/>
      <c r="BS25" s="30"/>
    </row>
    <row r="26" spans="1:71" ht="81" customHeight="1">
      <c r="A26" s="10"/>
      <c r="B26" s="10"/>
      <c r="C26" s="135"/>
      <c r="D26" s="136"/>
      <c r="E26" s="136"/>
      <c r="F26" s="136"/>
      <c r="G26" s="137"/>
      <c r="H26" s="185" t="s">
        <v>1200</v>
      </c>
      <c r="I26" s="186"/>
      <c r="J26" s="186"/>
      <c r="K26" s="186"/>
      <c r="L26" s="186"/>
      <c r="M26" s="186"/>
      <c r="N26" s="186"/>
      <c r="O26" s="186"/>
      <c r="P26" s="186"/>
      <c r="Q26" s="187"/>
      <c r="R26" s="135"/>
      <c r="S26" s="136"/>
      <c r="T26" s="136"/>
      <c r="U26" s="136"/>
      <c r="V26" s="137"/>
      <c r="W26" s="185" t="s">
        <v>1203</v>
      </c>
      <c r="X26" s="306"/>
      <c r="Y26" s="306"/>
      <c r="Z26" s="306"/>
      <c r="AA26" s="306"/>
      <c r="AB26" s="306"/>
      <c r="AC26" s="306"/>
      <c r="AD26" s="306"/>
      <c r="AE26" s="306"/>
      <c r="AF26" s="306"/>
      <c r="AG26" s="306"/>
      <c r="AH26" s="306"/>
      <c r="AI26" s="307"/>
      <c r="AK26" s="68" t="str">
        <f>IF(COUNTA(H26)=1,"〇","×")</f>
        <v>〇</v>
      </c>
      <c r="AL26" s="68" t="s">
        <v>11</v>
      </c>
      <c r="AM26" s="72"/>
      <c r="AN26" s="68" t="str">
        <f>IF(COUNTA(W26)=1,"〇","×")</f>
        <v>〇</v>
      </c>
      <c r="AO26" s="68" t="s">
        <v>20</v>
      </c>
      <c r="AP26" s="10"/>
      <c r="AQ26" s="10"/>
      <c r="AR26" s="10"/>
      <c r="AS26" s="10"/>
      <c r="AT26" s="10"/>
      <c r="AU26" s="10"/>
      <c r="AV26" s="10"/>
      <c r="AW26" s="10"/>
      <c r="AX26" s="10"/>
      <c r="AY26" s="10"/>
      <c r="AZ26" s="10"/>
      <c r="BA26" s="10"/>
    </row>
    <row r="27" spans="1:71" ht="39.9" customHeight="1">
      <c r="A27" s="10"/>
      <c r="B27" s="10"/>
      <c r="C27" s="129" t="s">
        <v>1259</v>
      </c>
      <c r="D27" s="130"/>
      <c r="E27" s="130"/>
      <c r="F27" s="130"/>
      <c r="G27" s="131"/>
      <c r="H27" s="66" t="s">
        <v>12</v>
      </c>
      <c r="I27" s="188" t="s">
        <v>1205</v>
      </c>
      <c r="J27" s="188"/>
      <c r="K27" s="189"/>
      <c r="L27" s="62" t="s">
        <v>13</v>
      </c>
      <c r="M27" s="190" t="s">
        <v>1206</v>
      </c>
      <c r="N27" s="191"/>
      <c r="O27" s="191"/>
      <c r="P27" s="192"/>
      <c r="Q27" s="300" t="s">
        <v>14</v>
      </c>
      <c r="R27" s="301"/>
      <c r="S27" s="301"/>
      <c r="T27" s="301"/>
      <c r="U27" s="301"/>
      <c r="V27" s="301"/>
      <c r="W27" s="301"/>
      <c r="X27" s="301"/>
      <c r="Y27" s="301"/>
      <c r="Z27" s="301"/>
      <c r="AA27" s="301"/>
      <c r="AB27" s="301"/>
      <c r="AC27" s="301"/>
      <c r="AD27" s="301"/>
      <c r="AE27" s="301"/>
      <c r="AF27" s="301"/>
      <c r="AG27" s="301"/>
      <c r="AH27" s="301"/>
      <c r="AI27" s="302"/>
      <c r="AK27" s="68" t="str">
        <f>IF(COUNTA(I27)=1,"〇","×")</f>
        <v>〇</v>
      </c>
      <c r="AL27" s="68" t="s">
        <v>15</v>
      </c>
      <c r="AM27" s="69"/>
      <c r="AN27" s="69"/>
      <c r="AO27" s="72"/>
      <c r="AP27" s="10"/>
      <c r="AQ27" s="10"/>
      <c r="AR27" s="10"/>
      <c r="AT27" s="10"/>
      <c r="AU27" s="10"/>
      <c r="AV27" s="10"/>
      <c r="AW27" s="10"/>
      <c r="AX27" s="10"/>
      <c r="AY27" s="10"/>
      <c r="AZ27" s="10"/>
      <c r="BA27" s="10"/>
      <c r="BD27" s="29"/>
      <c r="BE27" s="29"/>
      <c r="BQ27" s="30"/>
      <c r="BR27" s="30"/>
      <c r="BS27" s="30"/>
    </row>
    <row r="28" spans="1:71" ht="39.9" customHeight="1">
      <c r="A28" s="10"/>
      <c r="B28" s="10"/>
      <c r="C28" s="132"/>
      <c r="D28" s="133"/>
      <c r="E28" s="133"/>
      <c r="F28" s="133"/>
      <c r="G28" s="134"/>
      <c r="H28" s="180" t="s">
        <v>9</v>
      </c>
      <c r="I28" s="181"/>
      <c r="J28" s="159" t="s">
        <v>1208</v>
      </c>
      <c r="K28" s="160"/>
      <c r="L28" s="160"/>
      <c r="M28" s="160"/>
      <c r="N28" s="161"/>
      <c r="O28" s="195" t="s">
        <v>9</v>
      </c>
      <c r="P28" s="196"/>
      <c r="Q28" s="159" t="s">
        <v>1210</v>
      </c>
      <c r="R28" s="160"/>
      <c r="S28" s="160"/>
      <c r="T28" s="160"/>
      <c r="U28" s="160"/>
      <c r="V28" s="160"/>
      <c r="W28" s="160"/>
      <c r="X28" s="160"/>
      <c r="Y28" s="160"/>
      <c r="Z28" s="160"/>
      <c r="AA28" s="160"/>
      <c r="AB28" s="160"/>
      <c r="AC28" s="160"/>
      <c r="AD28" s="160"/>
      <c r="AE28" s="160"/>
      <c r="AF28" s="160"/>
      <c r="AG28" s="160"/>
      <c r="AH28" s="160"/>
      <c r="AI28" s="161"/>
      <c r="AK28" s="68" t="str">
        <f>IF(COUNTA(J28)=1,"〇","×")</f>
        <v>〇</v>
      </c>
      <c r="AL28" s="68" t="s">
        <v>83</v>
      </c>
      <c r="AM28" s="69"/>
      <c r="AN28" s="69"/>
      <c r="AO28" s="72"/>
      <c r="AP28" s="10"/>
      <c r="AQ28" s="10"/>
      <c r="AR28" s="10"/>
      <c r="AT28" s="10"/>
      <c r="AU28" s="10"/>
      <c r="AV28" s="10"/>
      <c r="AW28" s="10"/>
      <c r="AX28" s="10"/>
      <c r="AY28" s="10"/>
      <c r="AZ28" s="10"/>
      <c r="BA28" s="10"/>
      <c r="BD28" s="29"/>
      <c r="BE28" s="29"/>
      <c r="BQ28" s="30"/>
      <c r="BR28" s="30"/>
      <c r="BS28" s="30"/>
    </row>
    <row r="29" spans="1:71" ht="81" customHeight="1">
      <c r="A29" s="10"/>
      <c r="B29" s="10"/>
      <c r="C29" s="132"/>
      <c r="D29" s="133"/>
      <c r="E29" s="133"/>
      <c r="F29" s="133"/>
      <c r="G29" s="134"/>
      <c r="H29" s="197" t="s">
        <v>44</v>
      </c>
      <c r="I29" s="198"/>
      <c r="J29" s="185" t="s">
        <v>1207</v>
      </c>
      <c r="K29" s="193"/>
      <c r="L29" s="193"/>
      <c r="M29" s="193"/>
      <c r="N29" s="194"/>
      <c r="O29" s="197" t="s">
        <v>43</v>
      </c>
      <c r="P29" s="198"/>
      <c r="Q29" s="185" t="s">
        <v>1209</v>
      </c>
      <c r="R29" s="193"/>
      <c r="S29" s="193"/>
      <c r="T29" s="193"/>
      <c r="U29" s="193"/>
      <c r="V29" s="193"/>
      <c r="W29" s="193"/>
      <c r="X29" s="193"/>
      <c r="Y29" s="193"/>
      <c r="Z29" s="193"/>
      <c r="AA29" s="193"/>
      <c r="AB29" s="193"/>
      <c r="AC29" s="193"/>
      <c r="AD29" s="193"/>
      <c r="AE29" s="193"/>
      <c r="AF29" s="193"/>
      <c r="AG29" s="193"/>
      <c r="AH29" s="193"/>
      <c r="AI29" s="194"/>
      <c r="AK29" s="68" t="str">
        <f>IF(COUNTA(J29)=1,"〇","×")</f>
        <v>〇</v>
      </c>
      <c r="AL29" s="68" t="s">
        <v>16</v>
      </c>
      <c r="AM29" s="69"/>
      <c r="AN29" s="69"/>
      <c r="AO29" s="72"/>
      <c r="AP29" s="10"/>
      <c r="AQ29" s="10"/>
      <c r="AR29" s="10"/>
      <c r="AS29" s="10"/>
      <c r="AT29" s="10"/>
      <c r="AU29" s="10"/>
      <c r="AV29" s="10"/>
      <c r="AW29" s="10"/>
      <c r="AX29" s="10"/>
      <c r="AY29" s="10"/>
      <c r="AZ29" s="10"/>
      <c r="BA29" s="10"/>
      <c r="BD29" s="29"/>
      <c r="BE29" s="29"/>
      <c r="BQ29" s="30"/>
      <c r="BR29" s="30"/>
      <c r="BS29" s="30"/>
    </row>
    <row r="30" spans="1:71" ht="39.9" customHeight="1">
      <c r="A30" s="10"/>
      <c r="B30" s="10"/>
      <c r="C30" s="132"/>
      <c r="D30" s="133"/>
      <c r="E30" s="133"/>
      <c r="F30" s="133"/>
      <c r="G30" s="134"/>
      <c r="H30" s="199" t="s">
        <v>9</v>
      </c>
      <c r="I30" s="200"/>
      <c r="J30" s="105"/>
      <c r="K30" s="106"/>
      <c r="L30" s="106"/>
      <c r="M30" s="106"/>
      <c r="N30" s="106"/>
      <c r="O30" s="106"/>
      <c r="P30" s="106"/>
      <c r="Q30" s="106"/>
      <c r="R30" s="106"/>
      <c r="S30" s="106"/>
      <c r="T30" s="106"/>
      <c r="U30" s="106"/>
      <c r="V30" s="106"/>
      <c r="W30" s="106"/>
      <c r="X30" s="106"/>
      <c r="Y30" s="106"/>
      <c r="Z30" s="106"/>
      <c r="AA30" s="106"/>
      <c r="AB30" s="106"/>
      <c r="AC30" s="106"/>
      <c r="AD30" s="106"/>
      <c r="AE30" s="106"/>
      <c r="AF30" s="106"/>
      <c r="AG30" s="106"/>
      <c r="AH30" s="106"/>
      <c r="AI30" s="107"/>
      <c r="AK30" s="68"/>
      <c r="AL30" s="68"/>
      <c r="AM30" s="69"/>
      <c r="AN30" s="69"/>
      <c r="AO30" s="72"/>
      <c r="AP30" s="10"/>
      <c r="AQ30" s="10"/>
      <c r="AR30" s="10"/>
      <c r="AS30" s="10"/>
      <c r="AT30" s="10"/>
      <c r="AU30" s="10"/>
      <c r="AV30" s="10"/>
      <c r="AW30" s="10"/>
      <c r="AX30" s="10"/>
      <c r="AY30" s="10"/>
      <c r="AZ30" s="10"/>
      <c r="BA30" s="10"/>
      <c r="BD30" s="29"/>
      <c r="BE30" s="29"/>
      <c r="BQ30" s="30"/>
      <c r="BR30" s="30"/>
      <c r="BS30" s="30"/>
    </row>
    <row r="31" spans="1:71" ht="81" customHeight="1">
      <c r="A31" s="10"/>
      <c r="B31" s="10"/>
      <c r="C31" s="135"/>
      <c r="D31" s="136"/>
      <c r="E31" s="136"/>
      <c r="F31" s="136"/>
      <c r="G31" s="137"/>
      <c r="H31" s="175" t="s">
        <v>17</v>
      </c>
      <c r="I31" s="176"/>
      <c r="J31" s="108"/>
      <c r="K31" s="109"/>
      <c r="L31" s="109"/>
      <c r="M31" s="109"/>
      <c r="N31" s="109"/>
      <c r="O31" s="109"/>
      <c r="P31" s="109"/>
      <c r="Q31" s="109"/>
      <c r="R31" s="109"/>
      <c r="S31" s="109"/>
      <c r="T31" s="109"/>
      <c r="U31" s="109"/>
      <c r="V31" s="109"/>
      <c r="W31" s="109"/>
      <c r="X31" s="109"/>
      <c r="Y31" s="109"/>
      <c r="Z31" s="109"/>
      <c r="AA31" s="109"/>
      <c r="AB31" s="109"/>
      <c r="AC31" s="109"/>
      <c r="AD31" s="109"/>
      <c r="AE31" s="109"/>
      <c r="AF31" s="109"/>
      <c r="AG31" s="109"/>
      <c r="AH31" s="109"/>
      <c r="AI31" s="110"/>
      <c r="AK31" s="68"/>
      <c r="AL31" s="68"/>
      <c r="AM31" s="69"/>
      <c r="AN31" s="69"/>
      <c r="AO31" s="72"/>
      <c r="AP31" s="10"/>
      <c r="AQ31" s="10"/>
      <c r="AR31" s="10"/>
      <c r="AS31" s="10"/>
      <c r="AT31" s="10"/>
      <c r="AU31" s="10"/>
      <c r="AV31" s="10"/>
      <c r="AW31" s="10"/>
      <c r="AX31" s="10"/>
      <c r="AY31" s="10"/>
      <c r="AZ31" s="10"/>
      <c r="BA31" s="10"/>
      <c r="BD31" s="29"/>
      <c r="BE31" s="29"/>
      <c r="BQ31" s="30"/>
      <c r="BR31" s="30"/>
      <c r="BS31" s="30"/>
    </row>
    <row r="32" spans="1:71" ht="81" customHeight="1">
      <c r="A32" s="10"/>
      <c r="B32" s="10"/>
      <c r="C32" s="177" t="s">
        <v>78</v>
      </c>
      <c r="D32" s="178"/>
      <c r="E32" s="178"/>
      <c r="F32" s="178"/>
      <c r="G32" s="179"/>
      <c r="H32" s="206" t="s">
        <v>1211</v>
      </c>
      <c r="I32" s="207"/>
      <c r="J32" s="207"/>
      <c r="K32" s="207"/>
      <c r="L32" s="207"/>
      <c r="M32" s="207"/>
      <c r="N32" s="207"/>
      <c r="O32" s="207"/>
      <c r="P32" s="207"/>
      <c r="Q32" s="207"/>
      <c r="R32" s="207"/>
      <c r="S32" s="207"/>
      <c r="T32" s="207"/>
      <c r="U32" s="207"/>
      <c r="V32" s="207"/>
      <c r="W32" s="207"/>
      <c r="X32" s="207"/>
      <c r="Y32" s="207"/>
      <c r="Z32" s="207"/>
      <c r="AA32" s="207"/>
      <c r="AB32" s="207"/>
      <c r="AC32" s="207"/>
      <c r="AD32" s="204" t="s">
        <v>67</v>
      </c>
      <c r="AE32" s="205"/>
      <c r="AF32" s="270">
        <v>1</v>
      </c>
      <c r="AG32" s="271"/>
      <c r="AH32" s="204" t="s">
        <v>68</v>
      </c>
      <c r="AI32" s="269"/>
      <c r="AK32" s="68" t="str">
        <f>IF(COUNTA(H32)=1,"〇","×")</f>
        <v>〇</v>
      </c>
      <c r="AL32" s="68" t="s">
        <v>72</v>
      </c>
      <c r="AM32" s="72"/>
      <c r="AN32" s="68" t="str">
        <f>IF(COUNTA(AF32)=1,"〇","×")</f>
        <v>〇</v>
      </c>
      <c r="AO32" s="68" t="s">
        <v>71</v>
      </c>
      <c r="AP32" s="10"/>
      <c r="AQ32" s="10"/>
      <c r="AR32" s="10"/>
      <c r="AS32" s="10"/>
      <c r="AT32" s="10"/>
      <c r="AU32" s="10"/>
      <c r="AV32" s="10"/>
      <c r="AW32" s="10"/>
      <c r="AX32" s="10"/>
      <c r="AY32" s="10"/>
      <c r="AZ32" s="10"/>
      <c r="BA32" s="10"/>
    </row>
    <row r="33" spans="1:57" ht="25.3" customHeight="1">
      <c r="A33" s="10"/>
      <c r="B33" s="10"/>
      <c r="C33" s="142" t="s">
        <v>61</v>
      </c>
      <c r="D33" s="143"/>
      <c r="E33" s="143"/>
      <c r="F33" s="143"/>
      <c r="G33" s="144"/>
      <c r="H33" s="123" t="s">
        <v>60</v>
      </c>
      <c r="I33" s="124"/>
      <c r="J33" s="124"/>
      <c r="K33" s="125"/>
      <c r="L33" s="111" t="s">
        <v>1212</v>
      </c>
      <c r="M33" s="112"/>
      <c r="N33" s="112"/>
      <c r="O33" s="112"/>
      <c r="P33" s="112"/>
      <c r="Q33" s="112"/>
      <c r="R33" s="112"/>
      <c r="S33" s="112"/>
      <c r="T33" s="112"/>
      <c r="U33" s="112"/>
      <c r="V33" s="112"/>
      <c r="W33" s="112"/>
      <c r="X33" s="112"/>
      <c r="Y33" s="112"/>
      <c r="Z33" s="112"/>
      <c r="AA33" s="112"/>
      <c r="AB33" s="112"/>
      <c r="AC33" s="112"/>
      <c r="AD33" s="112"/>
      <c r="AE33" s="112"/>
      <c r="AF33" s="112"/>
      <c r="AG33" s="112"/>
      <c r="AH33" s="112"/>
      <c r="AI33" s="113"/>
      <c r="AK33" s="68" t="str">
        <f>IF(COUNTA(L33)=1,"〇","×")</f>
        <v>〇</v>
      </c>
      <c r="AL33" s="68" t="s">
        <v>22</v>
      </c>
      <c r="AM33" s="72"/>
      <c r="AN33" s="69"/>
      <c r="AO33" s="72"/>
      <c r="AP33" s="10"/>
      <c r="AQ33" s="10"/>
      <c r="AR33" s="10"/>
      <c r="AS33" s="10"/>
      <c r="AT33" s="10"/>
      <c r="AU33" s="10"/>
      <c r="AV33" s="10"/>
      <c r="AW33" s="10"/>
      <c r="AX33" s="10"/>
      <c r="AY33" s="10"/>
      <c r="AZ33" s="10"/>
      <c r="BA33" s="10"/>
    </row>
    <row r="34" spans="1:57" ht="25.3" customHeight="1">
      <c r="A34" s="10"/>
      <c r="B34" s="10"/>
      <c r="C34" s="145"/>
      <c r="D34" s="146"/>
      <c r="E34" s="146"/>
      <c r="F34" s="146"/>
      <c r="G34" s="147"/>
      <c r="H34" s="126"/>
      <c r="I34" s="127"/>
      <c r="J34" s="127"/>
      <c r="K34" s="128"/>
      <c r="L34" s="114"/>
      <c r="M34" s="115"/>
      <c r="N34" s="115"/>
      <c r="O34" s="115"/>
      <c r="P34" s="115"/>
      <c r="Q34" s="115"/>
      <c r="R34" s="115"/>
      <c r="S34" s="115"/>
      <c r="T34" s="115"/>
      <c r="U34" s="115"/>
      <c r="V34" s="115"/>
      <c r="W34" s="115"/>
      <c r="X34" s="115"/>
      <c r="Y34" s="115"/>
      <c r="Z34" s="115"/>
      <c r="AA34" s="115"/>
      <c r="AB34" s="115"/>
      <c r="AC34" s="115"/>
      <c r="AD34" s="115"/>
      <c r="AE34" s="115"/>
      <c r="AF34" s="115"/>
      <c r="AG34" s="115"/>
      <c r="AH34" s="115"/>
      <c r="AI34" s="116"/>
      <c r="AK34" s="69"/>
      <c r="AL34" s="68"/>
      <c r="AM34" s="72"/>
      <c r="AN34" s="69"/>
      <c r="AO34" s="72"/>
      <c r="AP34" s="10"/>
      <c r="AQ34" s="10"/>
      <c r="AR34" s="10"/>
      <c r="AS34" s="10"/>
      <c r="AT34" s="10"/>
      <c r="AU34" s="10"/>
      <c r="AV34" s="10"/>
      <c r="AW34" s="10"/>
      <c r="AX34" s="10"/>
      <c r="AY34" s="10"/>
      <c r="AZ34" s="10"/>
      <c r="BA34" s="10"/>
    </row>
    <row r="35" spans="1:57" ht="25.3" customHeight="1">
      <c r="A35" s="10"/>
      <c r="B35" s="10"/>
      <c r="C35" s="145"/>
      <c r="D35" s="146"/>
      <c r="E35" s="146"/>
      <c r="F35" s="146"/>
      <c r="G35" s="147"/>
      <c r="H35" s="123" t="s">
        <v>21</v>
      </c>
      <c r="I35" s="124"/>
      <c r="J35" s="124"/>
      <c r="K35" s="125"/>
      <c r="L35" s="117" t="s">
        <v>1214</v>
      </c>
      <c r="M35" s="118"/>
      <c r="N35" s="118"/>
      <c r="O35" s="118"/>
      <c r="P35" s="118"/>
      <c r="Q35" s="118"/>
      <c r="R35" s="118"/>
      <c r="S35" s="118"/>
      <c r="T35" s="118"/>
      <c r="U35" s="118"/>
      <c r="V35" s="118"/>
      <c r="W35" s="118"/>
      <c r="X35" s="118"/>
      <c r="Y35" s="118"/>
      <c r="Z35" s="118"/>
      <c r="AA35" s="118"/>
      <c r="AB35" s="118"/>
      <c r="AC35" s="118"/>
      <c r="AD35" s="118"/>
      <c r="AE35" s="118"/>
      <c r="AF35" s="118"/>
      <c r="AG35" s="118"/>
      <c r="AH35" s="118"/>
      <c r="AI35" s="119"/>
      <c r="AK35" s="68" t="str">
        <f>IF(COUNTA(L35)=1,"〇","×")</f>
        <v>〇</v>
      </c>
      <c r="AL35" s="68" t="s">
        <v>21</v>
      </c>
      <c r="AM35" s="72"/>
      <c r="AN35" s="69"/>
      <c r="AO35" s="72"/>
      <c r="AP35" s="10"/>
      <c r="AQ35" s="10"/>
      <c r="AR35" s="10"/>
      <c r="AS35" s="10"/>
      <c r="AT35" s="10"/>
      <c r="AU35" s="10"/>
      <c r="AV35" s="10"/>
      <c r="AW35" s="10"/>
      <c r="AX35" s="10"/>
      <c r="AY35" s="10"/>
      <c r="AZ35" s="10"/>
      <c r="BA35" s="10"/>
    </row>
    <row r="36" spans="1:57" ht="25.3" customHeight="1">
      <c r="A36" s="10"/>
      <c r="B36" s="10"/>
      <c r="C36" s="145"/>
      <c r="D36" s="146"/>
      <c r="E36" s="146"/>
      <c r="F36" s="146"/>
      <c r="G36" s="147"/>
      <c r="H36" s="126"/>
      <c r="I36" s="127"/>
      <c r="J36" s="127"/>
      <c r="K36" s="128"/>
      <c r="L36" s="120"/>
      <c r="M36" s="121"/>
      <c r="N36" s="121"/>
      <c r="O36" s="121"/>
      <c r="P36" s="121"/>
      <c r="Q36" s="121"/>
      <c r="R36" s="121"/>
      <c r="S36" s="121"/>
      <c r="T36" s="121"/>
      <c r="U36" s="121"/>
      <c r="V36" s="121"/>
      <c r="W36" s="121"/>
      <c r="X36" s="121"/>
      <c r="Y36" s="121"/>
      <c r="Z36" s="121"/>
      <c r="AA36" s="121"/>
      <c r="AB36" s="121"/>
      <c r="AC36" s="121"/>
      <c r="AD36" s="121"/>
      <c r="AE36" s="121"/>
      <c r="AF36" s="121"/>
      <c r="AG36" s="121"/>
      <c r="AH36" s="121"/>
      <c r="AI36" s="122"/>
      <c r="AK36" s="69"/>
      <c r="AL36" s="68"/>
      <c r="AM36" s="72"/>
      <c r="AN36" s="69"/>
      <c r="AO36" s="72"/>
      <c r="AP36" s="10"/>
      <c r="AQ36" s="10"/>
      <c r="AR36" s="10"/>
      <c r="AS36" s="10"/>
      <c r="AT36" s="10"/>
      <c r="AU36" s="10"/>
      <c r="AV36" s="10"/>
      <c r="AW36" s="10"/>
      <c r="AX36" s="10"/>
      <c r="AY36" s="10"/>
      <c r="AZ36" s="10"/>
      <c r="BA36" s="10"/>
    </row>
    <row r="37" spans="1:57" ht="25.3" customHeight="1">
      <c r="A37" s="10"/>
      <c r="B37" s="10"/>
      <c r="C37" s="145"/>
      <c r="D37" s="146"/>
      <c r="E37" s="146"/>
      <c r="F37" s="146"/>
      <c r="G37" s="147"/>
      <c r="H37" s="123" t="s">
        <v>59</v>
      </c>
      <c r="I37" s="124"/>
      <c r="J37" s="124"/>
      <c r="K37" s="125"/>
      <c r="L37" s="117" t="s">
        <v>1215</v>
      </c>
      <c r="M37" s="118"/>
      <c r="N37" s="118"/>
      <c r="O37" s="118"/>
      <c r="P37" s="118"/>
      <c r="Q37" s="118"/>
      <c r="R37" s="118"/>
      <c r="S37" s="118"/>
      <c r="T37" s="118"/>
      <c r="U37" s="118"/>
      <c r="V37" s="118"/>
      <c r="W37" s="118"/>
      <c r="X37" s="118"/>
      <c r="Y37" s="118"/>
      <c r="Z37" s="118"/>
      <c r="AA37" s="118"/>
      <c r="AB37" s="118"/>
      <c r="AC37" s="118"/>
      <c r="AD37" s="118"/>
      <c r="AE37" s="118"/>
      <c r="AF37" s="118"/>
      <c r="AG37" s="118"/>
      <c r="AH37" s="118"/>
      <c r="AI37" s="119"/>
      <c r="AK37" s="68" t="str">
        <f>IF(COUNTA(L37)=1,"〇","×")</f>
        <v>〇</v>
      </c>
      <c r="AL37" s="68" t="s">
        <v>59</v>
      </c>
      <c r="AM37" s="72"/>
      <c r="AN37" s="69"/>
      <c r="AO37" s="72"/>
      <c r="AP37" s="10"/>
      <c r="AQ37" s="10"/>
      <c r="AR37" s="10"/>
      <c r="AS37" s="10"/>
      <c r="AT37" s="10"/>
      <c r="AU37" s="10"/>
      <c r="AV37" s="10"/>
      <c r="AW37" s="10"/>
      <c r="AX37" s="10"/>
      <c r="AY37" s="10"/>
      <c r="AZ37" s="10"/>
      <c r="BA37" s="10"/>
    </row>
    <row r="38" spans="1:57" ht="25.3" customHeight="1">
      <c r="A38" s="10"/>
      <c r="B38" s="10"/>
      <c r="C38" s="145"/>
      <c r="D38" s="146"/>
      <c r="E38" s="146"/>
      <c r="F38" s="146"/>
      <c r="G38" s="147"/>
      <c r="H38" s="126"/>
      <c r="I38" s="127"/>
      <c r="J38" s="127"/>
      <c r="K38" s="128"/>
      <c r="L38" s="120"/>
      <c r="M38" s="121"/>
      <c r="N38" s="121"/>
      <c r="O38" s="121"/>
      <c r="P38" s="121"/>
      <c r="Q38" s="121"/>
      <c r="R38" s="121"/>
      <c r="S38" s="121"/>
      <c r="T38" s="121"/>
      <c r="U38" s="121"/>
      <c r="V38" s="121"/>
      <c r="W38" s="121"/>
      <c r="X38" s="121"/>
      <c r="Y38" s="121"/>
      <c r="Z38" s="121"/>
      <c r="AA38" s="121"/>
      <c r="AB38" s="121"/>
      <c r="AC38" s="121"/>
      <c r="AD38" s="121"/>
      <c r="AE38" s="121"/>
      <c r="AF38" s="121"/>
      <c r="AG38" s="121"/>
      <c r="AH38" s="121"/>
      <c r="AI38" s="122"/>
      <c r="AK38" s="69"/>
      <c r="AL38" s="68"/>
      <c r="AM38" s="69"/>
      <c r="AN38" s="69"/>
      <c r="AO38" s="69"/>
    </row>
    <row r="39" spans="1:57" ht="25.3" customHeight="1">
      <c r="A39" s="10"/>
      <c r="B39" s="10"/>
      <c r="C39" s="145"/>
      <c r="D39" s="146"/>
      <c r="E39" s="146"/>
      <c r="F39" s="146"/>
      <c r="G39" s="147"/>
      <c r="H39" s="123" t="s">
        <v>73</v>
      </c>
      <c r="I39" s="124"/>
      <c r="J39" s="124"/>
      <c r="K39" s="125"/>
      <c r="L39" s="166" t="s">
        <v>1213</v>
      </c>
      <c r="M39" s="118"/>
      <c r="N39" s="118"/>
      <c r="O39" s="118"/>
      <c r="P39" s="118"/>
      <c r="Q39" s="118"/>
      <c r="R39" s="118"/>
      <c r="S39" s="118"/>
      <c r="T39" s="118"/>
      <c r="U39" s="118"/>
      <c r="V39" s="118"/>
      <c r="W39" s="118"/>
      <c r="X39" s="118"/>
      <c r="Y39" s="118"/>
      <c r="Z39" s="118"/>
      <c r="AA39" s="118"/>
      <c r="AB39" s="118"/>
      <c r="AC39" s="118"/>
      <c r="AD39" s="118"/>
      <c r="AE39" s="118"/>
      <c r="AF39" s="118"/>
      <c r="AG39" s="118"/>
      <c r="AH39" s="118"/>
      <c r="AI39" s="119"/>
      <c r="AK39" s="68" t="str">
        <f>IF(COUNTA(L39)=1,"〇","×")</f>
        <v>〇</v>
      </c>
      <c r="AL39" s="68" t="s">
        <v>73</v>
      </c>
      <c r="AM39" s="72"/>
      <c r="AN39" s="69"/>
      <c r="AO39" s="72"/>
      <c r="AP39" s="10"/>
      <c r="AQ39" s="10"/>
      <c r="AR39" s="10"/>
      <c r="AS39" s="10"/>
      <c r="AT39" s="10"/>
      <c r="AU39" s="10"/>
      <c r="AV39" s="10"/>
      <c r="AW39" s="10"/>
      <c r="AX39" s="10"/>
      <c r="AY39" s="10"/>
      <c r="AZ39" s="10"/>
      <c r="BA39" s="10"/>
    </row>
    <row r="40" spans="1:57" ht="25.3" customHeight="1">
      <c r="A40" s="10"/>
      <c r="B40" s="10"/>
      <c r="C40" s="148"/>
      <c r="D40" s="149"/>
      <c r="E40" s="149"/>
      <c r="F40" s="149"/>
      <c r="G40" s="150"/>
      <c r="H40" s="126"/>
      <c r="I40" s="127"/>
      <c r="J40" s="127"/>
      <c r="K40" s="128"/>
      <c r="L40" s="120"/>
      <c r="M40" s="121"/>
      <c r="N40" s="121"/>
      <c r="O40" s="121"/>
      <c r="P40" s="121"/>
      <c r="Q40" s="121"/>
      <c r="R40" s="121"/>
      <c r="S40" s="121"/>
      <c r="T40" s="121"/>
      <c r="U40" s="121"/>
      <c r="V40" s="121"/>
      <c r="W40" s="121"/>
      <c r="X40" s="121"/>
      <c r="Y40" s="121"/>
      <c r="Z40" s="121"/>
      <c r="AA40" s="121"/>
      <c r="AB40" s="121"/>
      <c r="AC40" s="121"/>
      <c r="AD40" s="121"/>
      <c r="AE40" s="121"/>
      <c r="AF40" s="121"/>
      <c r="AG40" s="121"/>
      <c r="AH40" s="121"/>
      <c r="AI40" s="122"/>
      <c r="AK40" s="69"/>
      <c r="AL40" s="68"/>
      <c r="AM40" s="69"/>
      <c r="AN40" s="69"/>
      <c r="AO40" s="69"/>
    </row>
    <row r="41" spans="1:57" ht="12.75" customHeight="1" thickBot="1">
      <c r="A41" s="10"/>
      <c r="B41" s="10"/>
      <c r="C41" s="10"/>
      <c r="D41" s="10"/>
      <c r="E41" s="10"/>
      <c r="F41" s="10"/>
      <c r="G41" s="10"/>
      <c r="H41" s="10"/>
      <c r="I41" s="10"/>
      <c r="J41" s="10"/>
      <c r="K41" s="10"/>
      <c r="L41" s="10"/>
      <c r="M41" s="10"/>
      <c r="N41" s="19"/>
      <c r="O41" s="19"/>
      <c r="P41" s="19"/>
      <c r="Q41" s="19"/>
      <c r="R41" s="19"/>
      <c r="S41" s="19"/>
      <c r="T41" s="19"/>
      <c r="U41" s="19"/>
      <c r="V41" s="19"/>
      <c r="W41" s="10"/>
      <c r="X41" s="10"/>
      <c r="Y41" s="10"/>
      <c r="Z41" s="10"/>
      <c r="AA41" s="10"/>
      <c r="AB41" s="10"/>
      <c r="AC41" s="10"/>
      <c r="AD41" s="10"/>
      <c r="AE41" s="10"/>
      <c r="AF41" s="10"/>
      <c r="AG41" s="10"/>
      <c r="AH41" s="10"/>
      <c r="AI41" s="10"/>
      <c r="AJ41" s="10"/>
      <c r="AK41" s="68"/>
      <c r="AL41" s="68"/>
      <c r="AM41" s="69"/>
      <c r="AN41" s="69"/>
      <c r="AO41" s="69"/>
    </row>
    <row r="42" spans="1:57" ht="27.65" customHeight="1">
      <c r="A42" s="10"/>
      <c r="B42" s="272" t="s">
        <v>48</v>
      </c>
      <c r="C42" s="273"/>
      <c r="D42" s="273"/>
      <c r="E42" s="273"/>
      <c r="F42" s="273"/>
      <c r="G42" s="273"/>
      <c r="H42" s="273"/>
      <c r="I42" s="273"/>
      <c r="J42" s="274"/>
      <c r="K42" s="278" t="s">
        <v>1216</v>
      </c>
      <c r="L42" s="279"/>
      <c r="M42" s="279"/>
      <c r="N42" s="279"/>
      <c r="O42" s="259" t="s">
        <v>23</v>
      </c>
      <c r="P42" s="263" t="s">
        <v>52</v>
      </c>
      <c r="Q42" s="264"/>
      <c r="R42" s="264"/>
      <c r="S42" s="264"/>
      <c r="T42" s="264"/>
      <c r="U42" s="264"/>
      <c r="V42" s="264"/>
      <c r="W42" s="264"/>
      <c r="X42" s="264"/>
      <c r="Y42" s="265"/>
      <c r="Z42" s="162">
        <v>230000</v>
      </c>
      <c r="AA42" s="163"/>
      <c r="AB42" s="163"/>
      <c r="AC42" s="163"/>
      <c r="AD42" s="163"/>
      <c r="AE42" s="163"/>
      <c r="AF42" s="163"/>
      <c r="AG42" s="163"/>
      <c r="AH42" s="163"/>
      <c r="AI42" s="261" t="s">
        <v>54</v>
      </c>
      <c r="AJ42" s="4"/>
      <c r="AK42" s="68" t="str">
        <f>IF(COUNTA(K42)=1,"〇","×")</f>
        <v>〇</v>
      </c>
      <c r="AL42" s="68" t="s">
        <v>84</v>
      </c>
      <c r="AM42" s="69"/>
      <c r="AN42" s="69"/>
      <c r="AO42" s="69"/>
      <c r="BD42" s="29"/>
      <c r="BE42" s="29"/>
    </row>
    <row r="43" spans="1:57" ht="24" customHeight="1" thickBot="1">
      <c r="A43" s="10"/>
      <c r="B43" s="275"/>
      <c r="C43" s="276"/>
      <c r="D43" s="276"/>
      <c r="E43" s="276"/>
      <c r="F43" s="276"/>
      <c r="G43" s="276"/>
      <c r="H43" s="276"/>
      <c r="I43" s="276"/>
      <c r="J43" s="277"/>
      <c r="K43" s="280"/>
      <c r="L43" s="281"/>
      <c r="M43" s="281"/>
      <c r="N43" s="281"/>
      <c r="O43" s="260"/>
      <c r="P43" s="266"/>
      <c r="Q43" s="267"/>
      <c r="R43" s="267"/>
      <c r="S43" s="267"/>
      <c r="T43" s="267"/>
      <c r="U43" s="267"/>
      <c r="V43" s="267"/>
      <c r="W43" s="267"/>
      <c r="X43" s="267"/>
      <c r="Y43" s="268"/>
      <c r="Z43" s="164"/>
      <c r="AA43" s="165"/>
      <c r="AB43" s="165"/>
      <c r="AC43" s="165"/>
      <c r="AD43" s="165"/>
      <c r="AE43" s="165"/>
      <c r="AF43" s="165"/>
      <c r="AG43" s="165"/>
      <c r="AH43" s="165"/>
      <c r="AI43" s="262"/>
      <c r="AJ43" s="44"/>
      <c r="AK43" s="68" t="str">
        <f>IF(COUNTA(Z42)=1,"〇","×")</f>
        <v>〇</v>
      </c>
      <c r="AL43" s="68" t="s">
        <v>85</v>
      </c>
      <c r="AM43" s="69"/>
      <c r="AN43" s="69"/>
      <c r="AO43" s="69"/>
      <c r="BD43" s="29"/>
      <c r="BE43" s="29"/>
    </row>
    <row r="44" spans="1:57" ht="33" customHeight="1">
      <c r="A44" s="10"/>
      <c r="B44" s="10"/>
      <c r="E44" s="16"/>
      <c r="F44" s="16"/>
      <c r="G44" s="16"/>
      <c r="H44" s="16"/>
      <c r="I44" s="16"/>
      <c r="J44" s="16"/>
      <c r="K44" s="16"/>
      <c r="L44" s="16"/>
      <c r="M44" s="16"/>
      <c r="N44" s="16"/>
      <c r="O44" s="16"/>
      <c r="P44" s="151" t="s">
        <v>24</v>
      </c>
      <c r="Q44" s="151"/>
      <c r="R44" s="151"/>
      <c r="S44" s="151"/>
      <c r="T44" s="151"/>
      <c r="U44" s="151"/>
      <c r="V44" s="151"/>
      <c r="W44" s="151"/>
      <c r="X44" s="151"/>
      <c r="Y44" s="151"/>
      <c r="Z44" s="151"/>
      <c r="AA44" s="151"/>
      <c r="AB44" s="151"/>
      <c r="AC44" s="151"/>
      <c r="AD44" s="151"/>
      <c r="AE44" s="151"/>
      <c r="AF44" s="151"/>
      <c r="AG44" s="151"/>
      <c r="AH44" s="151"/>
      <c r="AI44" s="151"/>
      <c r="AJ44" s="151"/>
      <c r="AK44" s="68"/>
      <c r="AL44" s="68"/>
      <c r="AM44" s="69"/>
      <c r="AN44" s="69"/>
      <c r="AO44" s="69"/>
      <c r="BD44" s="29"/>
      <c r="BE44" s="29"/>
    </row>
    <row r="45" spans="1:57" ht="24.9" customHeight="1">
      <c r="A45" s="152" t="s">
        <v>49</v>
      </c>
      <c r="B45" s="152"/>
      <c r="C45" s="152"/>
      <c r="D45" s="152"/>
      <c r="E45" s="152"/>
      <c r="F45" s="152"/>
      <c r="G45" s="152"/>
      <c r="H45" s="152"/>
      <c r="I45" s="152"/>
      <c r="J45" s="152"/>
      <c r="K45" s="152"/>
      <c r="L45" s="152"/>
      <c r="M45" s="152"/>
      <c r="N45" s="152"/>
      <c r="O45" s="152"/>
      <c r="P45" s="152"/>
      <c r="Q45" s="152"/>
      <c r="R45" s="152"/>
      <c r="S45" s="152"/>
      <c r="T45" s="152"/>
      <c r="U45" s="152"/>
      <c r="V45" s="152"/>
      <c r="W45" s="152"/>
      <c r="X45" s="152"/>
      <c r="Y45" s="152"/>
      <c r="Z45" s="152"/>
      <c r="AA45" s="152"/>
      <c r="AB45" s="152"/>
      <c r="AC45" s="152"/>
      <c r="AD45" s="152"/>
      <c r="AE45" s="152"/>
      <c r="AF45" s="152"/>
      <c r="AG45" s="152"/>
      <c r="AH45" s="152"/>
      <c r="AI45" s="152"/>
      <c r="AJ45" s="152"/>
      <c r="AK45" s="68"/>
      <c r="AL45" s="68"/>
      <c r="AM45" s="69"/>
      <c r="AN45" s="69"/>
      <c r="AO45" s="69"/>
      <c r="BD45" s="29"/>
      <c r="BE45" s="29"/>
    </row>
    <row r="46" spans="1:57" ht="24.9" customHeight="1">
      <c r="A46" s="240" t="s">
        <v>66</v>
      </c>
      <c r="B46" s="152"/>
      <c r="C46" s="152"/>
      <c r="D46" s="152"/>
      <c r="E46" s="152"/>
      <c r="F46" s="152"/>
      <c r="G46" s="152"/>
      <c r="H46" s="152"/>
      <c r="I46" s="152"/>
      <c r="J46" s="152"/>
      <c r="K46" s="152"/>
      <c r="L46" s="152"/>
      <c r="M46" s="152"/>
      <c r="N46" s="152"/>
      <c r="O46" s="152"/>
      <c r="P46" s="152"/>
      <c r="Q46" s="152"/>
      <c r="R46" s="152"/>
      <c r="S46" s="152"/>
      <c r="T46" s="152"/>
      <c r="U46" s="152"/>
      <c r="V46" s="152"/>
      <c r="W46" s="152"/>
      <c r="X46" s="152"/>
      <c r="Y46" s="152"/>
      <c r="Z46" s="152"/>
      <c r="AA46" s="152"/>
      <c r="AB46" s="152"/>
      <c r="AC46" s="152"/>
      <c r="AD46" s="152"/>
      <c r="AE46" s="152"/>
      <c r="AF46" s="152"/>
      <c r="AG46" s="152"/>
      <c r="AH46" s="152"/>
      <c r="AI46" s="152"/>
      <c r="AJ46" s="152"/>
      <c r="AK46" s="68"/>
      <c r="AL46" s="68"/>
      <c r="AM46" s="69"/>
      <c r="AN46" s="69"/>
      <c r="AO46" s="69"/>
      <c r="BD46" s="29"/>
      <c r="BE46" s="29"/>
    </row>
    <row r="47" spans="1:57" ht="30" customHeight="1">
      <c r="A47" s="138" t="s">
        <v>91</v>
      </c>
      <c r="B47" s="138"/>
      <c r="C47" s="138"/>
      <c r="D47" s="138"/>
      <c r="E47" s="138"/>
      <c r="F47" s="138"/>
      <c r="G47" s="138"/>
      <c r="H47" s="138"/>
      <c r="I47" s="138"/>
      <c r="J47" s="138"/>
      <c r="K47" s="138"/>
      <c r="L47" s="138"/>
      <c r="M47" s="138"/>
      <c r="N47" s="138"/>
      <c r="O47" s="138"/>
      <c r="P47" s="138"/>
      <c r="Q47" s="138"/>
      <c r="R47" s="138"/>
      <c r="S47" s="138"/>
      <c r="T47" s="138"/>
      <c r="U47" s="138"/>
      <c r="V47" s="138"/>
      <c r="W47" s="138"/>
      <c r="X47" s="138"/>
      <c r="Y47" s="138"/>
      <c r="Z47" s="138"/>
      <c r="AA47" s="138"/>
      <c r="AB47" s="138"/>
      <c r="AC47" s="138"/>
      <c r="AD47" s="138"/>
      <c r="AE47" s="138"/>
      <c r="AF47" s="138"/>
      <c r="AG47" s="138"/>
      <c r="AH47" s="138"/>
      <c r="AI47" s="138"/>
      <c r="AJ47" s="138"/>
      <c r="AK47" s="69"/>
      <c r="AL47" s="68"/>
      <c r="AM47" s="69"/>
      <c r="AN47" s="69"/>
      <c r="AO47" s="69"/>
    </row>
    <row r="48" spans="1:57" ht="50.15" customHeight="1">
      <c r="A48" s="17"/>
      <c r="B48" s="139" t="s">
        <v>63</v>
      </c>
      <c r="C48" s="140"/>
      <c r="D48" s="140"/>
      <c r="E48" s="140"/>
      <c r="F48" s="141"/>
      <c r="G48" s="282" t="s">
        <v>1217</v>
      </c>
      <c r="H48" s="282"/>
      <c r="I48" s="282"/>
      <c r="J48" s="282"/>
      <c r="K48" s="282"/>
      <c r="L48" s="282"/>
      <c r="M48" s="282"/>
      <c r="N48" s="282"/>
      <c r="O48" s="282"/>
      <c r="P48" s="282"/>
      <c r="Q48" s="282"/>
      <c r="R48" s="282"/>
      <c r="S48" s="282"/>
      <c r="T48" s="282"/>
      <c r="U48" s="282"/>
      <c r="V48" s="282"/>
      <c r="W48" s="282"/>
      <c r="X48" s="282"/>
      <c r="Y48" s="282"/>
      <c r="Z48" s="282"/>
      <c r="AA48" s="282"/>
      <c r="AB48" s="282"/>
      <c r="AC48" s="282"/>
      <c r="AD48" s="282"/>
      <c r="AE48" s="282"/>
      <c r="AF48" s="282"/>
      <c r="AG48" s="282"/>
      <c r="AH48" s="282"/>
      <c r="AI48" s="282"/>
      <c r="AJ48" s="17"/>
      <c r="AK48" s="69"/>
      <c r="AL48" s="68"/>
      <c r="AM48" s="69"/>
      <c r="AN48" s="69"/>
      <c r="AO48" s="69"/>
    </row>
    <row r="49" spans="1:41" ht="50.15" customHeight="1">
      <c r="A49" s="17"/>
      <c r="B49" s="139" t="s">
        <v>64</v>
      </c>
      <c r="C49" s="140"/>
      <c r="D49" s="140"/>
      <c r="E49" s="140"/>
      <c r="F49" s="141"/>
      <c r="G49" s="102" t="s">
        <v>1218</v>
      </c>
      <c r="H49" s="103"/>
      <c r="I49" s="103"/>
      <c r="J49" s="103"/>
      <c r="K49" s="103"/>
      <c r="L49" s="103"/>
      <c r="M49" s="103"/>
      <c r="N49" s="103"/>
      <c r="O49" s="103"/>
      <c r="P49" s="103"/>
      <c r="Q49" s="103"/>
      <c r="R49" s="103"/>
      <c r="S49" s="103"/>
      <c r="T49" s="103"/>
      <c r="U49" s="103"/>
      <c r="V49" s="103"/>
      <c r="W49" s="103"/>
      <c r="X49" s="103"/>
      <c r="Y49" s="103"/>
      <c r="Z49" s="103"/>
      <c r="AA49" s="103"/>
      <c r="AB49" s="103"/>
      <c r="AC49" s="103"/>
      <c r="AD49" s="103"/>
      <c r="AE49" s="103"/>
      <c r="AF49" s="103"/>
      <c r="AG49" s="103"/>
      <c r="AH49" s="103"/>
      <c r="AI49" s="104"/>
      <c r="AJ49" s="17"/>
      <c r="AK49" s="69"/>
      <c r="AL49" s="68"/>
      <c r="AM49" s="69"/>
      <c r="AN49" s="69"/>
      <c r="AO49" s="69"/>
    </row>
    <row r="50" spans="1:41" ht="50.15" customHeight="1">
      <c r="A50" s="17"/>
      <c r="B50" s="153" t="s">
        <v>76</v>
      </c>
      <c r="C50" s="154"/>
      <c r="D50" s="154"/>
      <c r="E50" s="154"/>
      <c r="F50" s="155"/>
      <c r="G50" s="102" t="s">
        <v>1219</v>
      </c>
      <c r="H50" s="103"/>
      <c r="I50" s="103"/>
      <c r="J50" s="103"/>
      <c r="K50" s="103"/>
      <c r="L50" s="103"/>
      <c r="M50" s="104"/>
      <c r="N50" s="156" t="s">
        <v>77</v>
      </c>
      <c r="O50" s="157"/>
      <c r="P50" s="157"/>
      <c r="Q50" s="157"/>
      <c r="R50" s="158"/>
      <c r="S50" s="102" t="s">
        <v>1220</v>
      </c>
      <c r="T50" s="103"/>
      <c r="U50" s="103"/>
      <c r="V50" s="103"/>
      <c r="W50" s="103"/>
      <c r="X50" s="103"/>
      <c r="Y50" s="103"/>
      <c r="Z50" s="103"/>
      <c r="AA50" s="103"/>
      <c r="AB50" s="103"/>
      <c r="AC50" s="103"/>
      <c r="AD50" s="103"/>
      <c r="AE50" s="103"/>
      <c r="AF50" s="103"/>
      <c r="AG50" s="103"/>
      <c r="AH50" s="103"/>
      <c r="AI50" s="104"/>
      <c r="AJ50" s="17"/>
      <c r="AK50" s="69"/>
      <c r="AL50" s="68"/>
      <c r="AM50" s="69"/>
      <c r="AN50" s="69"/>
      <c r="AO50" s="69"/>
    </row>
    <row r="51" spans="1:41" ht="12.65" customHeight="1">
      <c r="A51" s="236"/>
      <c r="B51" s="236"/>
      <c r="C51" s="236"/>
      <c r="D51" s="236"/>
      <c r="E51" s="236"/>
      <c r="F51" s="236"/>
      <c r="G51" s="236"/>
      <c r="H51" s="236"/>
      <c r="I51" s="236"/>
      <c r="J51" s="236"/>
      <c r="K51" s="236"/>
      <c r="L51" s="236"/>
      <c r="M51" s="236"/>
      <c r="N51" s="236"/>
      <c r="O51" s="236"/>
      <c r="P51" s="236"/>
      <c r="Q51" s="236"/>
      <c r="R51" s="236"/>
      <c r="S51" s="236"/>
      <c r="T51" s="236"/>
      <c r="U51" s="236"/>
      <c r="V51" s="236"/>
      <c r="W51" s="236"/>
      <c r="X51" s="236"/>
      <c r="Y51" s="236"/>
      <c r="Z51" s="236"/>
      <c r="AA51" s="236"/>
      <c r="AB51" s="236"/>
      <c r="AC51" s="236"/>
      <c r="AD51" s="236"/>
      <c r="AE51" s="236"/>
      <c r="AF51" s="236"/>
      <c r="AG51" s="236"/>
      <c r="AH51" s="236"/>
      <c r="AI51" s="236"/>
      <c r="AJ51" s="236"/>
      <c r="AK51" s="69"/>
      <c r="AL51" s="68"/>
      <c r="AM51" s="69"/>
      <c r="AN51" s="69"/>
      <c r="AO51" s="69"/>
    </row>
    <row r="52" spans="1:41" ht="50.15" customHeight="1">
      <c r="A52" s="217" t="s">
        <v>25</v>
      </c>
      <c r="B52" s="237" t="s">
        <v>26</v>
      </c>
      <c r="C52" s="238"/>
      <c r="D52" s="238"/>
      <c r="E52" s="238"/>
      <c r="F52" s="239"/>
      <c r="G52" s="96">
        <v>0</v>
      </c>
      <c r="H52" s="96">
        <v>0</v>
      </c>
      <c r="I52" s="96">
        <v>0</v>
      </c>
      <c r="J52" s="96">
        <v>0</v>
      </c>
      <c r="K52" s="225"/>
      <c r="L52" s="226"/>
      <c r="M52" s="226"/>
      <c r="N52" s="226"/>
      <c r="O52" s="226"/>
      <c r="P52" s="226"/>
      <c r="Q52" s="226"/>
      <c r="R52" s="226"/>
      <c r="S52" s="226"/>
      <c r="T52" s="226"/>
      <c r="U52" s="226"/>
      <c r="V52" s="226"/>
      <c r="W52" s="226"/>
      <c r="X52" s="226"/>
      <c r="Y52" s="226"/>
      <c r="Z52" s="226"/>
      <c r="AA52" s="226"/>
      <c r="AB52" s="226"/>
      <c r="AC52" s="226"/>
      <c r="AD52" s="226"/>
      <c r="AE52" s="226"/>
      <c r="AF52" s="226"/>
      <c r="AG52" s="226"/>
      <c r="AH52" s="226"/>
      <c r="AI52" s="226"/>
      <c r="AJ52" s="227"/>
      <c r="AK52" s="74" t="str">
        <f>IF(COUNTA(G52:J52)=4,"〇","×")</f>
        <v>〇</v>
      </c>
      <c r="AL52" s="68" t="s">
        <v>87</v>
      </c>
      <c r="AM52" s="69"/>
      <c r="AN52" s="69"/>
      <c r="AO52" s="69"/>
    </row>
    <row r="53" spans="1:41" ht="50.15" customHeight="1">
      <c r="A53" s="218"/>
      <c r="B53" s="231" t="s">
        <v>27</v>
      </c>
      <c r="C53" s="232"/>
      <c r="D53" s="232"/>
      <c r="E53" s="232"/>
      <c r="F53" s="232"/>
      <c r="G53" s="96">
        <v>0</v>
      </c>
      <c r="H53" s="96">
        <v>0</v>
      </c>
      <c r="I53" s="96">
        <v>1</v>
      </c>
      <c r="J53" s="225"/>
      <c r="K53" s="226"/>
      <c r="L53" s="226"/>
      <c r="M53" s="226"/>
      <c r="N53" s="226"/>
      <c r="O53" s="226"/>
      <c r="P53" s="226"/>
      <c r="Q53" s="226"/>
      <c r="R53" s="226"/>
      <c r="S53" s="226"/>
      <c r="T53" s="226"/>
      <c r="U53" s="226"/>
      <c r="V53" s="226"/>
      <c r="W53" s="226"/>
      <c r="X53" s="226"/>
      <c r="Y53" s="226"/>
      <c r="Z53" s="226"/>
      <c r="AA53" s="226"/>
      <c r="AB53" s="226"/>
      <c r="AC53" s="226"/>
      <c r="AD53" s="226"/>
      <c r="AE53" s="226"/>
      <c r="AF53" s="226"/>
      <c r="AG53" s="226"/>
      <c r="AH53" s="226"/>
      <c r="AI53" s="226"/>
      <c r="AJ53" s="227"/>
      <c r="AK53" s="74" t="str">
        <f>IF(COUNTA(G53:I53)=3,"〇","×")</f>
        <v>〇</v>
      </c>
      <c r="AL53" s="68" t="s">
        <v>27</v>
      </c>
      <c r="AM53" s="69"/>
      <c r="AN53" s="69"/>
      <c r="AO53" s="69"/>
    </row>
    <row r="54" spans="1:41" ht="50.15" customHeight="1">
      <c r="A54" s="218"/>
      <c r="B54" s="219" t="s">
        <v>28</v>
      </c>
      <c r="C54" s="220"/>
      <c r="D54" s="220"/>
      <c r="E54" s="220"/>
      <c r="F54" s="221"/>
      <c r="G54" s="233" t="s">
        <v>1221</v>
      </c>
      <c r="H54" s="233"/>
      <c r="I54" s="233"/>
      <c r="J54" s="233"/>
      <c r="K54" s="233"/>
      <c r="L54" s="233"/>
      <c r="M54" s="233"/>
      <c r="N54" s="233"/>
      <c r="O54" s="233"/>
      <c r="P54" s="233"/>
      <c r="Q54" s="233"/>
      <c r="R54" s="233"/>
      <c r="S54" s="233"/>
      <c r="T54" s="233"/>
      <c r="U54" s="233"/>
      <c r="V54" s="233"/>
      <c r="W54" s="233"/>
      <c r="X54" s="225"/>
      <c r="Y54" s="226"/>
      <c r="Z54" s="226"/>
      <c r="AA54" s="226"/>
      <c r="AB54" s="226"/>
      <c r="AC54" s="226"/>
      <c r="AD54" s="226"/>
      <c r="AE54" s="226"/>
      <c r="AF54" s="226"/>
      <c r="AG54" s="226"/>
      <c r="AH54" s="226"/>
      <c r="AI54" s="226"/>
      <c r="AJ54" s="227"/>
      <c r="AK54" s="74" t="str">
        <f>IF(COUNTA(G54)=1,"〇","×")</f>
        <v>〇</v>
      </c>
      <c r="AL54" s="68" t="s">
        <v>28</v>
      </c>
      <c r="AM54" s="69"/>
      <c r="AN54" s="69"/>
      <c r="AO54" s="69"/>
    </row>
    <row r="55" spans="1:41" ht="50.15" customHeight="1">
      <c r="A55" s="218"/>
      <c r="B55" s="219" t="s">
        <v>62</v>
      </c>
      <c r="C55" s="220"/>
      <c r="D55" s="220"/>
      <c r="E55" s="220"/>
      <c r="F55" s="221"/>
      <c r="G55" s="222" t="s">
        <v>1222</v>
      </c>
      <c r="H55" s="223"/>
      <c r="I55" s="223"/>
      <c r="J55" s="223"/>
      <c r="K55" s="223"/>
      <c r="L55" s="223"/>
      <c r="M55" s="224"/>
      <c r="N55" s="225"/>
      <c r="O55" s="226"/>
      <c r="P55" s="226"/>
      <c r="Q55" s="226"/>
      <c r="R55" s="226"/>
      <c r="S55" s="226"/>
      <c r="T55" s="226"/>
      <c r="U55" s="226"/>
      <c r="V55" s="226"/>
      <c r="W55" s="226"/>
      <c r="X55" s="226"/>
      <c r="Y55" s="226"/>
      <c r="Z55" s="226"/>
      <c r="AA55" s="226"/>
      <c r="AB55" s="226"/>
      <c r="AC55" s="226"/>
      <c r="AD55" s="226"/>
      <c r="AE55" s="226"/>
      <c r="AF55" s="226"/>
      <c r="AG55" s="226"/>
      <c r="AH55" s="226"/>
      <c r="AI55" s="226"/>
      <c r="AJ55" s="227"/>
      <c r="AK55" s="74" t="str">
        <f>IF(COUNTA(G55)=1,"〇","×")</f>
        <v>〇</v>
      </c>
      <c r="AL55" s="68" t="s">
        <v>29</v>
      </c>
      <c r="AM55" s="69"/>
      <c r="AN55" s="69"/>
      <c r="AO55" s="69"/>
    </row>
    <row r="56" spans="1:41" ht="50.15" customHeight="1">
      <c r="A56" s="218"/>
      <c r="B56" s="219" t="s">
        <v>30</v>
      </c>
      <c r="C56" s="220"/>
      <c r="D56" s="220"/>
      <c r="E56" s="220"/>
      <c r="F56" s="220"/>
      <c r="G56" s="234" t="s">
        <v>1202</v>
      </c>
      <c r="H56" s="235"/>
      <c r="I56" s="228" t="s">
        <v>31</v>
      </c>
      <c r="J56" s="229"/>
      <c r="K56" s="229"/>
      <c r="L56" s="229"/>
      <c r="M56" s="229"/>
      <c r="N56" s="229"/>
      <c r="O56" s="229"/>
      <c r="P56" s="229"/>
      <c r="Q56" s="229"/>
      <c r="R56" s="229"/>
      <c r="S56" s="229"/>
      <c r="T56" s="229"/>
      <c r="U56" s="229"/>
      <c r="V56" s="229"/>
      <c r="W56" s="229"/>
      <c r="X56" s="229"/>
      <c r="Y56" s="229"/>
      <c r="Z56" s="229"/>
      <c r="AA56" s="229"/>
      <c r="AB56" s="229"/>
      <c r="AC56" s="229"/>
      <c r="AD56" s="229"/>
      <c r="AE56" s="229"/>
      <c r="AF56" s="229"/>
      <c r="AG56" s="229"/>
      <c r="AH56" s="229"/>
      <c r="AI56" s="229"/>
      <c r="AJ56" s="230"/>
      <c r="AK56" s="74" t="str">
        <f>IF(COUNTA(G56)=1,"〇","×")</f>
        <v>〇</v>
      </c>
      <c r="AL56" s="68" t="s">
        <v>30</v>
      </c>
      <c r="AM56" s="69"/>
      <c r="AN56" s="69"/>
      <c r="AO56" s="69"/>
    </row>
    <row r="57" spans="1:41" ht="50.15" customHeight="1" thickBot="1">
      <c r="A57" s="218"/>
      <c r="B57" s="208" t="s">
        <v>32</v>
      </c>
      <c r="C57" s="209"/>
      <c r="D57" s="209"/>
      <c r="E57" s="209"/>
      <c r="F57" s="209"/>
      <c r="G57" s="97">
        <v>0</v>
      </c>
      <c r="H57" s="97">
        <v>1</v>
      </c>
      <c r="I57" s="97">
        <v>2</v>
      </c>
      <c r="J57" s="97">
        <v>3</v>
      </c>
      <c r="K57" s="97">
        <v>4</v>
      </c>
      <c r="L57" s="97">
        <v>5</v>
      </c>
      <c r="M57" s="97">
        <v>6</v>
      </c>
      <c r="N57" s="210"/>
      <c r="O57" s="211"/>
      <c r="P57" s="211"/>
      <c r="Q57" s="211"/>
      <c r="R57" s="211"/>
      <c r="S57" s="211"/>
      <c r="T57" s="211"/>
      <c r="U57" s="211"/>
      <c r="V57" s="211"/>
      <c r="W57" s="211"/>
      <c r="X57" s="211"/>
      <c r="Y57" s="211"/>
      <c r="Z57" s="211"/>
      <c r="AA57" s="211"/>
      <c r="AB57" s="211"/>
      <c r="AC57" s="211"/>
      <c r="AD57" s="211"/>
      <c r="AE57" s="211"/>
      <c r="AF57" s="211"/>
      <c r="AG57" s="211"/>
      <c r="AH57" s="211"/>
      <c r="AI57" s="211"/>
      <c r="AJ57" s="212"/>
      <c r="AK57" s="74" t="str">
        <f>IF(COUNTA(G57:M57)=7,"〇","×")</f>
        <v>〇</v>
      </c>
      <c r="AL57" s="68" t="s">
        <v>32</v>
      </c>
      <c r="AM57" s="69"/>
      <c r="AN57" s="69"/>
      <c r="AO57" s="69"/>
    </row>
    <row r="58" spans="1:41" ht="50.15" customHeight="1" thickBot="1">
      <c r="A58" s="218"/>
      <c r="B58" s="213" t="s">
        <v>50</v>
      </c>
      <c r="C58" s="214"/>
      <c r="D58" s="214"/>
      <c r="E58" s="214"/>
      <c r="F58" s="214"/>
      <c r="G58" s="98" t="s">
        <v>1223</v>
      </c>
      <c r="H58" s="98" t="s">
        <v>1224</v>
      </c>
      <c r="I58" s="98" t="s">
        <v>1225</v>
      </c>
      <c r="J58" s="98" t="s">
        <v>1223</v>
      </c>
      <c r="K58" s="98" t="s">
        <v>1226</v>
      </c>
      <c r="L58" s="98" t="s">
        <v>1227</v>
      </c>
      <c r="M58" s="98" t="s">
        <v>1228</v>
      </c>
      <c r="N58" s="98" t="s">
        <v>1226</v>
      </c>
      <c r="O58" s="98" t="s">
        <v>1229</v>
      </c>
      <c r="P58" s="98" t="s">
        <v>1230</v>
      </c>
      <c r="Q58" s="98" t="s">
        <v>1231</v>
      </c>
      <c r="R58" s="98" t="s">
        <v>1223</v>
      </c>
      <c r="S58" s="98"/>
      <c r="T58" s="98" t="s">
        <v>1227</v>
      </c>
      <c r="U58" s="98" t="s">
        <v>1223</v>
      </c>
      <c r="V58" s="98" t="s">
        <v>1232</v>
      </c>
      <c r="W58" s="98" t="s">
        <v>1233</v>
      </c>
      <c r="X58" s="98" t="s">
        <v>1234</v>
      </c>
      <c r="Y58" s="75"/>
      <c r="Z58" s="75"/>
      <c r="AA58" s="75"/>
      <c r="AB58" s="75"/>
      <c r="AC58" s="75"/>
      <c r="AD58" s="75"/>
      <c r="AE58" s="75"/>
      <c r="AF58" s="75"/>
      <c r="AG58" s="75"/>
      <c r="AH58" s="75"/>
      <c r="AI58" s="75"/>
      <c r="AJ58" s="76"/>
      <c r="AK58" s="68" t="str">
        <f>IF(COUNTA(G58)&gt;=1,"〇","×")</f>
        <v>〇</v>
      </c>
      <c r="AL58" s="68" t="s">
        <v>86</v>
      </c>
      <c r="AM58" s="69"/>
      <c r="AN58" s="69"/>
      <c r="AO58" s="69"/>
    </row>
    <row r="59" spans="1:41" s="46" customFormat="1" ht="29.15" customHeight="1">
      <c r="A59" s="215" t="s">
        <v>90</v>
      </c>
      <c r="B59" s="215"/>
      <c r="C59" s="215"/>
      <c r="D59" s="215"/>
      <c r="E59" s="215"/>
      <c r="F59" s="215"/>
      <c r="G59" s="215"/>
      <c r="H59" s="215"/>
      <c r="I59" s="215"/>
      <c r="J59" s="215"/>
      <c r="K59" s="215"/>
      <c r="L59" s="215"/>
      <c r="M59" s="215"/>
      <c r="N59" s="215"/>
      <c r="O59" s="215"/>
      <c r="P59" s="215"/>
      <c r="Q59" s="215"/>
      <c r="R59" s="215"/>
      <c r="S59" s="215"/>
      <c r="T59" s="215"/>
      <c r="U59" s="215"/>
      <c r="V59" s="215"/>
      <c r="W59" s="215"/>
      <c r="X59" s="215"/>
      <c r="Y59" s="215"/>
      <c r="Z59" s="215"/>
      <c r="AA59" s="215"/>
      <c r="AB59" s="215"/>
      <c r="AC59" s="215"/>
      <c r="AD59" s="215"/>
      <c r="AE59" s="215"/>
      <c r="AF59" s="215"/>
      <c r="AG59" s="215"/>
      <c r="AH59" s="215"/>
      <c r="AI59" s="215"/>
      <c r="AJ59" s="215"/>
      <c r="AK59" s="69"/>
      <c r="AL59" s="68"/>
      <c r="AM59" s="69"/>
      <c r="AN59" s="69"/>
      <c r="AO59" s="69"/>
    </row>
    <row r="60" spans="1:41" s="46" customFormat="1" ht="24.65" customHeight="1">
      <c r="A60" s="60"/>
      <c r="B60" s="60"/>
      <c r="C60" s="216" t="s">
        <v>51</v>
      </c>
      <c r="D60" s="216"/>
      <c r="E60" s="216"/>
      <c r="F60" s="216"/>
      <c r="G60" s="216"/>
      <c r="H60" s="216"/>
      <c r="I60" s="216"/>
      <c r="J60" s="216"/>
      <c r="K60" s="216"/>
      <c r="L60" s="216"/>
      <c r="M60" s="216"/>
      <c r="N60" s="216"/>
      <c r="O60" s="216"/>
      <c r="P60" s="216"/>
      <c r="Q60" s="216"/>
      <c r="R60" s="216"/>
      <c r="S60" s="216"/>
      <c r="T60" s="216"/>
      <c r="U60" s="216"/>
      <c r="V60" s="216"/>
      <c r="W60" s="216"/>
      <c r="X60" s="216"/>
      <c r="Y60" s="216"/>
      <c r="Z60" s="216"/>
      <c r="AA60" s="216"/>
      <c r="AB60" s="216"/>
      <c r="AC60" s="216"/>
      <c r="AD60" s="216"/>
      <c r="AE60" s="216"/>
      <c r="AF60" s="216"/>
      <c r="AG60" s="216"/>
      <c r="AH60" s="216"/>
      <c r="AI60" s="216"/>
      <c r="AJ60" s="216"/>
      <c r="AK60" s="69"/>
      <c r="AL60" s="68"/>
      <c r="AM60" s="69"/>
      <c r="AN60" s="69"/>
      <c r="AO60" s="69"/>
    </row>
    <row r="61" spans="1:41" s="39" customFormat="1" ht="30" customHeight="1">
      <c r="A61" s="58" t="s">
        <v>33</v>
      </c>
      <c r="B61" s="58"/>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69"/>
      <c r="AL61" s="68"/>
      <c r="AM61" s="69"/>
      <c r="AN61" s="69"/>
      <c r="AO61" s="69"/>
    </row>
    <row r="67" spans="1:79" ht="24" customHeight="1"/>
    <row r="68" spans="1:79" ht="24" customHeight="1"/>
    <row r="69" spans="1:79" s="5" customFormat="1" ht="24" customHeight="1">
      <c r="A69"/>
      <c r="B69"/>
      <c r="C69"/>
      <c r="D69"/>
      <c r="E69"/>
      <c r="F69"/>
      <c r="G69"/>
      <c r="H69"/>
      <c r="I69"/>
      <c r="J69"/>
      <c r="K69"/>
      <c r="L69"/>
      <c r="M69"/>
      <c r="N69"/>
      <c r="O69"/>
      <c r="P69"/>
      <c r="Q69"/>
      <c r="R69"/>
      <c r="S69"/>
      <c r="T69"/>
      <c r="U69"/>
      <c r="V69"/>
      <c r="W69"/>
      <c r="X69"/>
      <c r="Y69"/>
      <c r="Z69"/>
      <c r="AA69"/>
      <c r="AB69"/>
      <c r="AC69"/>
      <c r="AD69"/>
      <c r="AE69"/>
      <c r="AF69"/>
      <c r="AG69"/>
      <c r="AH69"/>
      <c r="AI69"/>
      <c r="AJ69"/>
      <c r="AL69" s="6"/>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row>
    <row r="70" spans="1:79" s="5" customFormat="1" ht="24" customHeight="1">
      <c r="A70"/>
      <c r="B70"/>
      <c r="C70"/>
      <c r="D70"/>
      <c r="E70"/>
      <c r="F70"/>
      <c r="G70"/>
      <c r="H70"/>
      <c r="I70"/>
      <c r="J70"/>
      <c r="K70"/>
      <c r="L70"/>
      <c r="M70"/>
      <c r="N70"/>
      <c r="O70"/>
      <c r="P70"/>
      <c r="Q70"/>
      <c r="R70"/>
      <c r="S70"/>
      <c r="T70"/>
      <c r="U70"/>
      <c r="V70"/>
      <c r="W70"/>
      <c r="X70"/>
      <c r="Y70"/>
      <c r="Z70"/>
      <c r="AA70"/>
      <c r="AB70"/>
      <c r="AC70"/>
      <c r="AD70"/>
      <c r="AE70"/>
      <c r="AF70"/>
      <c r="AG70"/>
      <c r="AH70"/>
      <c r="AI70"/>
      <c r="AJ70"/>
      <c r="AL70" s="6"/>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row>
    <row r="71" spans="1:79" s="5" customFormat="1" ht="24" customHeight="1">
      <c r="A71"/>
      <c r="B71"/>
      <c r="C71"/>
      <c r="D71"/>
      <c r="E71"/>
      <c r="F71"/>
      <c r="G71"/>
      <c r="H71"/>
      <c r="I71"/>
      <c r="J71"/>
      <c r="K71"/>
      <c r="L71"/>
      <c r="M71"/>
      <c r="N71"/>
      <c r="O71"/>
      <c r="P71"/>
      <c r="Q71"/>
      <c r="R71"/>
      <c r="S71"/>
      <c r="T71"/>
      <c r="U71"/>
      <c r="V71"/>
      <c r="W71"/>
      <c r="X71"/>
      <c r="Y71"/>
      <c r="Z71"/>
      <c r="AA71"/>
      <c r="AB71"/>
      <c r="AC71"/>
      <c r="AD71"/>
      <c r="AE71"/>
      <c r="AF71"/>
      <c r="AG71"/>
      <c r="AH71"/>
      <c r="AI71"/>
      <c r="AJ71"/>
      <c r="AL71" s="6"/>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row>
    <row r="72" spans="1:79" s="5" customFormat="1" ht="24" customHeight="1">
      <c r="A72"/>
      <c r="B72"/>
      <c r="C72"/>
      <c r="D72"/>
      <c r="E72"/>
      <c r="F72"/>
      <c r="G72"/>
      <c r="H72"/>
      <c r="I72"/>
      <c r="J72"/>
      <c r="K72"/>
      <c r="L72"/>
      <c r="M72"/>
      <c r="N72"/>
      <c r="O72"/>
      <c r="P72"/>
      <c r="Q72"/>
      <c r="R72"/>
      <c r="S72"/>
      <c r="T72"/>
      <c r="U72"/>
      <c r="V72"/>
      <c r="W72"/>
      <c r="X72"/>
      <c r="Y72"/>
      <c r="Z72"/>
      <c r="AA72"/>
      <c r="AB72"/>
      <c r="AC72"/>
      <c r="AD72"/>
      <c r="AE72"/>
      <c r="AF72"/>
      <c r="AG72"/>
      <c r="AH72"/>
      <c r="AI72"/>
      <c r="AJ72"/>
      <c r="AL72" s="6"/>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row>
    <row r="73" spans="1:79" s="5" customFormat="1" ht="24" customHeight="1">
      <c r="A73"/>
      <c r="B73"/>
      <c r="C73"/>
      <c r="D73"/>
      <c r="E73"/>
      <c r="F73"/>
      <c r="G73"/>
      <c r="H73"/>
      <c r="I73"/>
      <c r="J73"/>
      <c r="K73"/>
      <c r="L73"/>
      <c r="M73"/>
      <c r="N73"/>
      <c r="O73"/>
      <c r="P73"/>
      <c r="Q73"/>
      <c r="R73"/>
      <c r="S73"/>
      <c r="T73"/>
      <c r="U73"/>
      <c r="V73"/>
      <c r="W73"/>
      <c r="X73"/>
      <c r="Y73"/>
      <c r="Z73"/>
      <c r="AA73"/>
      <c r="AB73"/>
      <c r="AC73"/>
      <c r="AD73"/>
      <c r="AE73"/>
      <c r="AF73"/>
      <c r="AG73"/>
      <c r="AH73"/>
      <c r="AI73"/>
      <c r="AJ73"/>
      <c r="AL73" s="6"/>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row>
    <row r="74" spans="1:79" s="5" customFormat="1" ht="24" customHeight="1">
      <c r="A74"/>
      <c r="B74"/>
      <c r="C74"/>
      <c r="D74"/>
      <c r="E74"/>
      <c r="F74"/>
      <c r="G74"/>
      <c r="H74"/>
      <c r="I74"/>
      <c r="J74"/>
      <c r="K74"/>
      <c r="L74"/>
      <c r="M74"/>
      <c r="N74"/>
      <c r="O74"/>
      <c r="P74"/>
      <c r="Q74"/>
      <c r="R74"/>
      <c r="S74"/>
      <c r="T74"/>
      <c r="U74"/>
      <c r="V74"/>
      <c r="W74"/>
      <c r="X74"/>
      <c r="Y74"/>
      <c r="Z74"/>
      <c r="AA74"/>
      <c r="AB74"/>
      <c r="AC74"/>
      <c r="AD74"/>
      <c r="AE74"/>
      <c r="AF74"/>
      <c r="AG74"/>
      <c r="AH74"/>
      <c r="AI74"/>
      <c r="AJ74"/>
      <c r="AL74" s="6"/>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row>
    <row r="75" spans="1:79" s="5" customFormat="1" ht="24" customHeight="1">
      <c r="A75"/>
      <c r="B75"/>
      <c r="C75"/>
      <c r="D75"/>
      <c r="E75"/>
      <c r="F75"/>
      <c r="G75"/>
      <c r="H75"/>
      <c r="I75"/>
      <c r="J75"/>
      <c r="K75"/>
      <c r="L75"/>
      <c r="M75"/>
      <c r="N75"/>
      <c r="O75"/>
      <c r="P75"/>
      <c r="Q75"/>
      <c r="R75"/>
      <c r="S75"/>
      <c r="T75"/>
      <c r="U75"/>
      <c r="V75"/>
      <c r="W75"/>
      <c r="X75"/>
      <c r="Y75"/>
      <c r="Z75"/>
      <c r="AA75"/>
      <c r="AB75"/>
      <c r="AC75"/>
      <c r="AD75"/>
      <c r="AE75"/>
      <c r="AF75"/>
      <c r="AG75"/>
      <c r="AH75"/>
      <c r="AI75"/>
      <c r="AJ75"/>
      <c r="AL75" s="6"/>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row>
    <row r="76" spans="1:79" s="5" customFormat="1" ht="24" customHeight="1">
      <c r="A76"/>
      <c r="B76"/>
      <c r="C76"/>
      <c r="D76"/>
      <c r="E76"/>
      <c r="F76"/>
      <c r="G76"/>
      <c r="H76"/>
      <c r="I76"/>
      <c r="J76"/>
      <c r="K76"/>
      <c r="L76"/>
      <c r="M76"/>
      <c r="N76"/>
      <c r="O76"/>
      <c r="P76"/>
      <c r="Q76"/>
      <c r="R76"/>
      <c r="S76"/>
      <c r="T76"/>
      <c r="U76"/>
      <c r="V76"/>
      <c r="W76"/>
      <c r="X76"/>
      <c r="Y76"/>
      <c r="Z76"/>
      <c r="AA76"/>
      <c r="AB76"/>
      <c r="AC76"/>
      <c r="AD76"/>
      <c r="AE76"/>
      <c r="AF76"/>
      <c r="AG76"/>
      <c r="AH76"/>
      <c r="AI76"/>
      <c r="AJ76"/>
      <c r="AL76" s="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row>
    <row r="77" spans="1:79" s="5" customFormat="1" ht="24" customHeight="1">
      <c r="A77"/>
      <c r="B77"/>
      <c r="C77"/>
      <c r="D77"/>
      <c r="E77"/>
      <c r="F77"/>
      <c r="G77"/>
      <c r="H77"/>
      <c r="I77"/>
      <c r="J77"/>
      <c r="K77"/>
      <c r="L77"/>
      <c r="M77"/>
      <c r="N77"/>
      <c r="O77"/>
      <c r="P77"/>
      <c r="Q77"/>
      <c r="R77"/>
      <c r="S77"/>
      <c r="T77"/>
      <c r="U77"/>
      <c r="V77"/>
      <c r="W77"/>
      <c r="X77"/>
      <c r="Y77"/>
      <c r="Z77"/>
      <c r="AA77"/>
      <c r="AB77"/>
      <c r="AC77"/>
      <c r="AD77"/>
      <c r="AE77"/>
      <c r="AF77"/>
      <c r="AG77"/>
      <c r="AH77"/>
      <c r="AI77"/>
      <c r="AJ77"/>
      <c r="AL77" s="6"/>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row>
    <row r="78" spans="1:79" s="5" customFormat="1" ht="24" customHeight="1">
      <c r="A78"/>
      <c r="B78"/>
      <c r="C78"/>
      <c r="D78"/>
      <c r="E78"/>
      <c r="F78"/>
      <c r="G78"/>
      <c r="H78"/>
      <c r="I78"/>
      <c r="J78"/>
      <c r="K78"/>
      <c r="L78"/>
      <c r="M78"/>
      <c r="N78"/>
      <c r="O78"/>
      <c r="P78"/>
      <c r="Q78"/>
      <c r="R78"/>
      <c r="S78"/>
      <c r="T78"/>
      <c r="U78"/>
      <c r="V78"/>
      <c r="W78"/>
      <c r="X78"/>
      <c r="Y78"/>
      <c r="Z78"/>
      <c r="AA78"/>
      <c r="AB78"/>
      <c r="AC78"/>
      <c r="AD78"/>
      <c r="AE78"/>
      <c r="AF78"/>
      <c r="AG78"/>
      <c r="AH78"/>
      <c r="AI78"/>
      <c r="AJ78"/>
      <c r="AL78" s="6"/>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row>
    <row r="80" spans="1:79" s="5" customFormat="1" ht="24" customHeight="1">
      <c r="A80"/>
      <c r="B80"/>
      <c r="C80"/>
      <c r="D80"/>
      <c r="E80"/>
      <c r="F80"/>
      <c r="G80"/>
      <c r="H80"/>
      <c r="I80"/>
      <c r="J80"/>
      <c r="K80"/>
      <c r="L80"/>
      <c r="M80"/>
      <c r="N80"/>
      <c r="O80"/>
      <c r="P80"/>
      <c r="Q80"/>
      <c r="R80"/>
      <c r="S80"/>
      <c r="T80"/>
      <c r="U80"/>
      <c r="V80"/>
      <c r="W80"/>
      <c r="X80"/>
      <c r="Y80"/>
      <c r="Z80"/>
      <c r="AA80"/>
      <c r="AB80"/>
      <c r="AC80"/>
      <c r="AD80"/>
      <c r="AE80"/>
      <c r="AF80"/>
      <c r="AG80"/>
      <c r="AH80"/>
      <c r="AI80"/>
      <c r="AJ80"/>
      <c r="AL80" s="6"/>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row>
    <row r="81" spans="1:79" s="5" customFormat="1" ht="24" customHeight="1">
      <c r="A81"/>
      <c r="B81"/>
      <c r="C81"/>
      <c r="D81"/>
      <c r="E81"/>
      <c r="F81"/>
      <c r="G81"/>
      <c r="H81"/>
      <c r="I81"/>
      <c r="J81"/>
      <c r="K81"/>
      <c r="L81"/>
      <c r="M81"/>
      <c r="N81"/>
      <c r="O81"/>
      <c r="P81"/>
      <c r="Q81"/>
      <c r="R81"/>
      <c r="S81"/>
      <c r="T81"/>
      <c r="U81"/>
      <c r="V81"/>
      <c r="W81"/>
      <c r="X81"/>
      <c r="Y81"/>
      <c r="Z81"/>
      <c r="AA81"/>
      <c r="AB81"/>
      <c r="AC81"/>
      <c r="AD81"/>
      <c r="AE81"/>
      <c r="AF81"/>
      <c r="AG81"/>
      <c r="AH81"/>
      <c r="AI81"/>
      <c r="AJ81"/>
      <c r="AL81" s="6"/>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row>
    <row r="82" spans="1:79" s="5" customFormat="1">
      <c r="A82"/>
      <c r="B82"/>
      <c r="C82"/>
      <c r="D82"/>
      <c r="E82"/>
      <c r="F82"/>
      <c r="G82"/>
      <c r="H82"/>
      <c r="I82"/>
      <c r="J82"/>
      <c r="K82"/>
      <c r="L82"/>
      <c r="M82"/>
      <c r="N82"/>
      <c r="O82"/>
      <c r="P82"/>
      <c r="Q82"/>
      <c r="R82"/>
      <c r="S82"/>
      <c r="T82"/>
      <c r="U82"/>
      <c r="V82"/>
      <c r="W82"/>
      <c r="X82"/>
      <c r="Y82"/>
      <c r="Z82"/>
      <c r="AA82"/>
      <c r="AB82"/>
      <c r="AC82"/>
      <c r="AD82"/>
      <c r="AE82"/>
      <c r="AF82"/>
      <c r="AG82"/>
      <c r="AH82"/>
      <c r="AI82"/>
      <c r="AJ82"/>
      <c r="AL82" s="6"/>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row>
    <row r="83" spans="1:79" s="5" customFormat="1" ht="19.5" customHeight="1">
      <c r="A83"/>
      <c r="B83"/>
      <c r="C83"/>
      <c r="D83"/>
      <c r="E83"/>
      <c r="F83"/>
      <c r="G83"/>
      <c r="H83"/>
      <c r="I83"/>
      <c r="J83"/>
      <c r="K83"/>
      <c r="L83"/>
      <c r="M83"/>
      <c r="N83"/>
      <c r="O83"/>
      <c r="P83"/>
      <c r="Q83"/>
      <c r="R83"/>
      <c r="S83"/>
      <c r="T83"/>
      <c r="U83"/>
      <c r="V83"/>
      <c r="W83"/>
      <c r="X83"/>
      <c r="Y83"/>
      <c r="Z83"/>
      <c r="AA83"/>
      <c r="AB83"/>
      <c r="AC83"/>
      <c r="AD83"/>
      <c r="AE83"/>
      <c r="AF83"/>
      <c r="AG83"/>
      <c r="AH83"/>
      <c r="AI83"/>
      <c r="AJ83"/>
      <c r="AL83" s="6"/>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row>
    <row r="84" spans="1:79" s="5" customFormat="1" ht="19.5" customHeight="1">
      <c r="A84"/>
      <c r="B84"/>
      <c r="C84"/>
      <c r="D84"/>
      <c r="E84"/>
      <c r="F84"/>
      <c r="G84"/>
      <c r="H84"/>
      <c r="I84"/>
      <c r="J84"/>
      <c r="K84"/>
      <c r="L84"/>
      <c r="M84"/>
      <c r="N84"/>
      <c r="O84"/>
      <c r="P84"/>
      <c r="Q84"/>
      <c r="R84"/>
      <c r="S84"/>
      <c r="T84"/>
      <c r="U84"/>
      <c r="V84"/>
      <c r="W84"/>
      <c r="X84"/>
      <c r="Y84"/>
      <c r="Z84"/>
      <c r="AA84"/>
      <c r="AB84"/>
      <c r="AC84"/>
      <c r="AD84"/>
      <c r="AE84"/>
      <c r="AF84"/>
      <c r="AG84"/>
      <c r="AH84"/>
      <c r="AI84"/>
      <c r="AJ84"/>
      <c r="AL84" s="6"/>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row>
    <row r="85" spans="1:79" s="5" customFormat="1" ht="19.5" customHeight="1">
      <c r="A85"/>
      <c r="B85"/>
      <c r="C85"/>
      <c r="D85"/>
      <c r="E85"/>
      <c r="F85"/>
      <c r="G85"/>
      <c r="H85"/>
      <c r="I85"/>
      <c r="J85"/>
      <c r="K85"/>
      <c r="L85"/>
      <c r="M85"/>
      <c r="N85"/>
      <c r="O85"/>
      <c r="P85"/>
      <c r="Q85"/>
      <c r="R85"/>
      <c r="S85"/>
      <c r="T85"/>
      <c r="U85"/>
      <c r="V85"/>
      <c r="W85"/>
      <c r="X85"/>
      <c r="Y85"/>
      <c r="Z85"/>
      <c r="AA85"/>
      <c r="AB85"/>
      <c r="AC85"/>
      <c r="AD85"/>
      <c r="AE85"/>
      <c r="AF85"/>
      <c r="AG85"/>
      <c r="AH85"/>
      <c r="AI85"/>
      <c r="AJ85"/>
      <c r="AL85" s="6"/>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row>
    <row r="86" spans="1:79" s="5" customFormat="1" ht="19.5" customHeight="1">
      <c r="A86"/>
      <c r="B86"/>
      <c r="C86"/>
      <c r="D86"/>
      <c r="E86"/>
      <c r="F86"/>
      <c r="G86"/>
      <c r="H86"/>
      <c r="I86"/>
      <c r="J86"/>
      <c r="K86"/>
      <c r="L86"/>
      <c r="M86"/>
      <c r="N86"/>
      <c r="O86"/>
      <c r="P86"/>
      <c r="Q86"/>
      <c r="R86"/>
      <c r="S86"/>
      <c r="T86"/>
      <c r="U86"/>
      <c r="V86"/>
      <c r="W86"/>
      <c r="X86"/>
      <c r="Y86"/>
      <c r="Z86"/>
      <c r="AA86"/>
      <c r="AB86"/>
      <c r="AC86"/>
      <c r="AD86"/>
      <c r="AE86"/>
      <c r="AF86"/>
      <c r="AG86"/>
      <c r="AH86"/>
      <c r="AI86"/>
      <c r="AJ86"/>
      <c r="AL86" s="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row>
    <row r="87" spans="1:79" s="5" customFormat="1" ht="19.5" customHeight="1">
      <c r="A87"/>
      <c r="B87"/>
      <c r="C87"/>
      <c r="D87"/>
      <c r="E87"/>
      <c r="F87"/>
      <c r="G87"/>
      <c r="H87"/>
      <c r="I87"/>
      <c r="J87"/>
      <c r="K87"/>
      <c r="L87"/>
      <c r="M87"/>
      <c r="N87"/>
      <c r="O87"/>
      <c r="P87"/>
      <c r="Q87"/>
      <c r="R87"/>
      <c r="S87"/>
      <c r="T87"/>
      <c r="U87"/>
      <c r="V87"/>
      <c r="W87"/>
      <c r="X87"/>
      <c r="Y87"/>
      <c r="Z87"/>
      <c r="AA87"/>
      <c r="AB87"/>
      <c r="AC87"/>
      <c r="AD87"/>
      <c r="AE87"/>
      <c r="AF87"/>
      <c r="AG87"/>
      <c r="AH87"/>
      <c r="AI87"/>
      <c r="AJ87"/>
      <c r="AL87" s="6"/>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row>
    <row r="88" spans="1:79" s="5" customFormat="1" ht="19.5" customHeight="1">
      <c r="A88"/>
      <c r="B88"/>
      <c r="C88"/>
      <c r="D88"/>
      <c r="E88"/>
      <c r="F88"/>
      <c r="G88"/>
      <c r="H88"/>
      <c r="I88"/>
      <c r="J88"/>
      <c r="K88"/>
      <c r="L88"/>
      <c r="M88"/>
      <c r="N88"/>
      <c r="O88"/>
      <c r="P88"/>
      <c r="Q88"/>
      <c r="R88"/>
      <c r="S88"/>
      <c r="T88"/>
      <c r="U88"/>
      <c r="V88"/>
      <c r="W88"/>
      <c r="X88"/>
      <c r="Y88"/>
      <c r="Z88"/>
      <c r="AA88"/>
      <c r="AB88"/>
      <c r="AC88"/>
      <c r="AD88"/>
      <c r="AE88"/>
      <c r="AF88"/>
      <c r="AG88"/>
      <c r="AH88"/>
      <c r="AI88"/>
      <c r="AJ88"/>
      <c r="AL88" s="6"/>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row>
    <row r="89" spans="1:79" s="5" customFormat="1" ht="19.5" customHeight="1">
      <c r="A89"/>
      <c r="B89"/>
      <c r="C89"/>
      <c r="D89"/>
      <c r="E89"/>
      <c r="F89"/>
      <c r="G89"/>
      <c r="H89"/>
      <c r="I89"/>
      <c r="J89"/>
      <c r="K89"/>
      <c r="L89"/>
      <c r="M89"/>
      <c r="N89"/>
      <c r="O89"/>
      <c r="P89"/>
      <c r="Q89"/>
      <c r="R89"/>
      <c r="S89"/>
      <c r="T89"/>
      <c r="U89"/>
      <c r="V89"/>
      <c r="W89"/>
      <c r="X89"/>
      <c r="Y89"/>
      <c r="Z89"/>
      <c r="AA89"/>
      <c r="AB89"/>
      <c r="AC89"/>
      <c r="AD89"/>
      <c r="AE89"/>
      <c r="AF89"/>
      <c r="AG89"/>
      <c r="AH89"/>
      <c r="AI89"/>
      <c r="AJ89"/>
      <c r="AL89" s="6"/>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row>
    <row r="90" spans="1:79" s="5" customFormat="1" ht="19.5" customHeight="1">
      <c r="A90"/>
      <c r="B90"/>
      <c r="C90"/>
      <c r="D90"/>
      <c r="E90"/>
      <c r="F90"/>
      <c r="G90"/>
      <c r="H90"/>
      <c r="I90"/>
      <c r="J90"/>
      <c r="K90"/>
      <c r="L90"/>
      <c r="M90"/>
      <c r="N90"/>
      <c r="O90"/>
      <c r="P90"/>
      <c r="Q90"/>
      <c r="R90"/>
      <c r="S90"/>
      <c r="T90"/>
      <c r="U90"/>
      <c r="V90"/>
      <c r="W90"/>
      <c r="X90"/>
      <c r="Y90"/>
      <c r="Z90"/>
      <c r="AA90"/>
      <c r="AB90"/>
      <c r="AC90"/>
      <c r="AD90"/>
      <c r="AE90"/>
      <c r="AF90"/>
      <c r="AG90"/>
      <c r="AH90"/>
      <c r="AI90"/>
      <c r="AJ90"/>
      <c r="AL90" s="6"/>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row>
    <row r="91" spans="1:79" s="5" customFormat="1" ht="19.5" customHeight="1">
      <c r="A91"/>
      <c r="B91"/>
      <c r="C91"/>
      <c r="D91"/>
      <c r="E91"/>
      <c r="F91"/>
      <c r="G91"/>
      <c r="H91"/>
      <c r="I91"/>
      <c r="J91"/>
      <c r="K91"/>
      <c r="L91"/>
      <c r="M91"/>
      <c r="N91"/>
      <c r="O91"/>
      <c r="P91"/>
      <c r="Q91"/>
      <c r="R91"/>
      <c r="S91"/>
      <c r="T91"/>
      <c r="U91"/>
      <c r="V91"/>
      <c r="W91"/>
      <c r="X91"/>
      <c r="Y91"/>
      <c r="Z91"/>
      <c r="AA91"/>
      <c r="AB91"/>
      <c r="AC91"/>
      <c r="AD91"/>
      <c r="AE91"/>
      <c r="AF91"/>
      <c r="AG91"/>
      <c r="AH91"/>
      <c r="AI91"/>
      <c r="AJ91"/>
      <c r="AL91" s="6"/>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row>
    <row r="92" spans="1:79" s="5" customFormat="1" ht="19.5" customHeight="1">
      <c r="A92"/>
      <c r="B92"/>
      <c r="C92"/>
      <c r="D92"/>
      <c r="E92"/>
      <c r="F92"/>
      <c r="G92"/>
      <c r="H92"/>
      <c r="I92"/>
      <c r="J92"/>
      <c r="K92"/>
      <c r="L92"/>
      <c r="M92"/>
      <c r="N92"/>
      <c r="O92"/>
      <c r="P92"/>
      <c r="Q92"/>
      <c r="R92"/>
      <c r="S92"/>
      <c r="T92"/>
      <c r="U92"/>
      <c r="V92"/>
      <c r="W92"/>
      <c r="X92"/>
      <c r="Y92"/>
      <c r="Z92"/>
      <c r="AA92"/>
      <c r="AB92"/>
      <c r="AC92"/>
      <c r="AD92"/>
      <c r="AE92"/>
      <c r="AF92"/>
      <c r="AG92"/>
      <c r="AH92"/>
      <c r="AI92"/>
      <c r="AJ92"/>
      <c r="AL92" s="6"/>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row>
    <row r="93" spans="1:79" s="5" customFormat="1" ht="19.5" customHeight="1">
      <c r="A93"/>
      <c r="B93"/>
      <c r="C93"/>
      <c r="D93"/>
      <c r="E93"/>
      <c r="F93"/>
      <c r="G93"/>
      <c r="H93"/>
      <c r="I93"/>
      <c r="J93"/>
      <c r="K93"/>
      <c r="L93"/>
      <c r="M93"/>
      <c r="N93"/>
      <c r="O93"/>
      <c r="P93"/>
      <c r="Q93"/>
      <c r="R93"/>
      <c r="S93"/>
      <c r="T93"/>
      <c r="U93"/>
      <c r="V93"/>
      <c r="W93"/>
      <c r="X93"/>
      <c r="Y93"/>
      <c r="Z93"/>
      <c r="AA93"/>
      <c r="AB93"/>
      <c r="AC93"/>
      <c r="AD93"/>
      <c r="AE93"/>
      <c r="AF93"/>
      <c r="AG93"/>
      <c r="AH93"/>
      <c r="AI93"/>
      <c r="AJ93"/>
      <c r="AL93" s="6"/>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row>
    <row r="94" spans="1:79" s="5" customFormat="1" ht="19.5" customHeight="1">
      <c r="A94"/>
      <c r="B94"/>
      <c r="C94"/>
      <c r="D94"/>
      <c r="E94"/>
      <c r="F94"/>
      <c r="G94"/>
      <c r="H94"/>
      <c r="I94"/>
      <c r="J94"/>
      <c r="K94"/>
      <c r="L94"/>
      <c r="M94"/>
      <c r="N94"/>
      <c r="O94"/>
      <c r="P94"/>
      <c r="Q94"/>
      <c r="R94"/>
      <c r="S94"/>
      <c r="T94"/>
      <c r="U94"/>
      <c r="V94"/>
      <c r="W94"/>
      <c r="X94"/>
      <c r="Y94"/>
      <c r="Z94"/>
      <c r="AA94"/>
      <c r="AB94"/>
      <c r="AC94"/>
      <c r="AD94"/>
      <c r="AE94"/>
      <c r="AF94"/>
      <c r="AG94"/>
      <c r="AH94"/>
      <c r="AI94"/>
      <c r="AJ94"/>
      <c r="AL94" s="6"/>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row>
    <row r="95" spans="1:79" s="5" customFormat="1" ht="19.5" customHeight="1">
      <c r="A95"/>
      <c r="B95"/>
      <c r="C95"/>
      <c r="D95"/>
      <c r="E95"/>
      <c r="F95"/>
      <c r="G95"/>
      <c r="H95"/>
      <c r="I95"/>
      <c r="J95"/>
      <c r="K95"/>
      <c r="L95"/>
      <c r="M95"/>
      <c r="N95"/>
      <c r="O95"/>
      <c r="P95"/>
      <c r="Q95"/>
      <c r="R95"/>
      <c r="S95"/>
      <c r="T95"/>
      <c r="U95"/>
      <c r="V95"/>
      <c r="W95"/>
      <c r="X95"/>
      <c r="Y95"/>
      <c r="Z95"/>
      <c r="AA95"/>
      <c r="AB95"/>
      <c r="AC95"/>
      <c r="AD95"/>
      <c r="AE95"/>
      <c r="AF95"/>
      <c r="AG95"/>
      <c r="AH95"/>
      <c r="AI95"/>
      <c r="AJ95"/>
      <c r="AL95" s="6"/>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row>
    <row r="96" spans="1:79" s="5" customFormat="1" ht="19.5" customHeight="1">
      <c r="A96"/>
      <c r="B96"/>
      <c r="C96"/>
      <c r="D96"/>
      <c r="E96"/>
      <c r="F96"/>
      <c r="G96"/>
      <c r="H96"/>
      <c r="I96"/>
      <c r="J96"/>
      <c r="K96"/>
      <c r="L96"/>
      <c r="M96"/>
      <c r="N96"/>
      <c r="O96"/>
      <c r="P96"/>
      <c r="Q96"/>
      <c r="R96"/>
      <c r="S96"/>
      <c r="T96"/>
      <c r="U96"/>
      <c r="V96"/>
      <c r="W96"/>
      <c r="X96"/>
      <c r="Y96"/>
      <c r="Z96"/>
      <c r="AA96"/>
      <c r="AB96"/>
      <c r="AC96"/>
      <c r="AD96"/>
      <c r="AE96"/>
      <c r="AF96"/>
      <c r="AG96"/>
      <c r="AH96"/>
      <c r="AI96"/>
      <c r="AJ96"/>
      <c r="AL96" s="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row>
    <row r="97" spans="1:79" s="5" customFormat="1" ht="19.5" customHeight="1">
      <c r="A97"/>
      <c r="B97"/>
      <c r="C97"/>
      <c r="D97"/>
      <c r="E97"/>
      <c r="F97"/>
      <c r="G97"/>
      <c r="H97"/>
      <c r="I97"/>
      <c r="J97"/>
      <c r="K97"/>
      <c r="L97"/>
      <c r="M97"/>
      <c r="N97"/>
      <c r="O97"/>
      <c r="P97"/>
      <c r="Q97"/>
      <c r="R97"/>
      <c r="S97"/>
      <c r="T97"/>
      <c r="U97"/>
      <c r="V97"/>
      <c r="W97"/>
      <c r="X97"/>
      <c r="Y97"/>
      <c r="Z97"/>
      <c r="AA97"/>
      <c r="AB97"/>
      <c r="AC97"/>
      <c r="AD97"/>
      <c r="AE97"/>
      <c r="AF97"/>
      <c r="AG97"/>
      <c r="AH97"/>
      <c r="AI97"/>
      <c r="AJ97"/>
      <c r="AL97" s="6"/>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row>
    <row r="98" spans="1:79" s="5" customFormat="1" ht="19.5" customHeight="1">
      <c r="A98"/>
      <c r="B98"/>
      <c r="C98"/>
      <c r="D98"/>
      <c r="E98"/>
      <c r="F98"/>
      <c r="G98"/>
      <c r="H98"/>
      <c r="I98"/>
      <c r="J98"/>
      <c r="K98"/>
      <c r="L98"/>
      <c r="M98"/>
      <c r="N98"/>
      <c r="O98"/>
      <c r="P98"/>
      <c r="Q98"/>
      <c r="R98"/>
      <c r="S98"/>
      <c r="T98"/>
      <c r="U98"/>
      <c r="V98"/>
      <c r="W98"/>
      <c r="X98"/>
      <c r="Y98"/>
      <c r="Z98"/>
      <c r="AA98"/>
      <c r="AB98"/>
      <c r="AC98"/>
      <c r="AD98"/>
      <c r="AE98"/>
      <c r="AF98"/>
      <c r="AG98"/>
      <c r="AH98"/>
      <c r="AI98"/>
      <c r="AJ98"/>
      <c r="AL98" s="6"/>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row>
    <row r="99" spans="1:79" s="5" customFormat="1" ht="19.5" customHeight="1">
      <c r="A99"/>
      <c r="B99"/>
      <c r="C99"/>
      <c r="D99"/>
      <c r="E99"/>
      <c r="F99"/>
      <c r="G99"/>
      <c r="H99"/>
      <c r="I99"/>
      <c r="J99"/>
      <c r="K99"/>
      <c r="L99"/>
      <c r="M99"/>
      <c r="N99"/>
      <c r="O99"/>
      <c r="P99"/>
      <c r="Q99"/>
      <c r="R99"/>
      <c r="S99"/>
      <c r="T99"/>
      <c r="U99"/>
      <c r="V99"/>
      <c r="W99"/>
      <c r="X99"/>
      <c r="Y99"/>
      <c r="Z99"/>
      <c r="AA99"/>
      <c r="AB99"/>
      <c r="AC99"/>
      <c r="AD99"/>
      <c r="AE99"/>
      <c r="AF99"/>
      <c r="AG99"/>
      <c r="AH99"/>
      <c r="AI99"/>
      <c r="AJ99"/>
      <c r="AL99" s="6"/>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row>
    <row r="100" spans="1:79" s="5" customFormat="1" ht="19.5" customHeight="1">
      <c r="A100"/>
      <c r="B100"/>
      <c r="C100"/>
      <c r="D100"/>
      <c r="E100"/>
      <c r="F100"/>
      <c r="G100"/>
      <c r="H100"/>
      <c r="I100"/>
      <c r="J100"/>
      <c r="K100"/>
      <c r="L100"/>
      <c r="M100"/>
      <c r="N100"/>
      <c r="O100"/>
      <c r="P100"/>
      <c r="Q100"/>
      <c r="R100"/>
      <c r="S100"/>
      <c r="T100"/>
      <c r="U100"/>
      <c r="V100"/>
      <c r="W100"/>
      <c r="X100"/>
      <c r="Y100"/>
      <c r="Z100"/>
      <c r="AA100"/>
      <c r="AB100"/>
      <c r="AC100"/>
      <c r="AD100"/>
      <c r="AE100"/>
      <c r="AF100"/>
      <c r="AG100"/>
      <c r="AH100"/>
      <c r="AI100"/>
      <c r="AJ100"/>
      <c r="AL100" s="6"/>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row>
    <row r="101" spans="1:79" s="5" customFormat="1" ht="19.5" customHeight="1">
      <c r="A101"/>
      <c r="B101"/>
      <c r="C101"/>
      <c r="D101"/>
      <c r="E101"/>
      <c r="F101"/>
      <c r="G101"/>
      <c r="H101"/>
      <c r="I101"/>
      <c r="J101"/>
      <c r="K101"/>
      <c r="L101"/>
      <c r="M101"/>
      <c r="N101"/>
      <c r="O101"/>
      <c r="P101"/>
      <c r="Q101"/>
      <c r="R101"/>
      <c r="S101"/>
      <c r="T101"/>
      <c r="U101"/>
      <c r="V101"/>
      <c r="W101"/>
      <c r="X101"/>
      <c r="Y101"/>
      <c r="Z101"/>
      <c r="AA101"/>
      <c r="AB101"/>
      <c r="AC101"/>
      <c r="AD101"/>
      <c r="AE101"/>
      <c r="AF101"/>
      <c r="AG101"/>
      <c r="AH101"/>
      <c r="AI101"/>
      <c r="AJ101"/>
      <c r="AL101" s="6"/>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row>
    <row r="102" spans="1:79" s="5" customFormat="1" ht="19.5" customHeight="1">
      <c r="A102"/>
      <c r="B102"/>
      <c r="C102"/>
      <c r="D102"/>
      <c r="E102"/>
      <c r="F102"/>
      <c r="G102"/>
      <c r="H102"/>
      <c r="I102"/>
      <c r="J102"/>
      <c r="K102"/>
      <c r="L102"/>
      <c r="M102"/>
      <c r="N102"/>
      <c r="O102"/>
      <c r="P102"/>
      <c r="Q102"/>
      <c r="R102"/>
      <c r="S102"/>
      <c r="T102"/>
      <c r="U102"/>
      <c r="V102"/>
      <c r="W102"/>
      <c r="X102"/>
      <c r="Y102"/>
      <c r="Z102"/>
      <c r="AA102"/>
      <c r="AB102"/>
      <c r="AC102"/>
      <c r="AD102"/>
      <c r="AE102"/>
      <c r="AF102"/>
      <c r="AG102"/>
      <c r="AH102"/>
      <c r="AI102"/>
      <c r="AJ102"/>
      <c r="AL102" s="6"/>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row>
    <row r="103" spans="1:79" s="5" customFormat="1" ht="19.5" customHeight="1">
      <c r="A103"/>
      <c r="B103"/>
      <c r="C103"/>
      <c r="D103"/>
      <c r="E103"/>
      <c r="F103"/>
      <c r="G103"/>
      <c r="H103"/>
      <c r="I103"/>
      <c r="J103"/>
      <c r="K103"/>
      <c r="L103"/>
      <c r="M103"/>
      <c r="N103"/>
      <c r="O103"/>
      <c r="P103"/>
      <c r="Q103"/>
      <c r="R103"/>
      <c r="S103"/>
      <c r="T103"/>
      <c r="U103"/>
      <c r="V103"/>
      <c r="W103"/>
      <c r="X103"/>
      <c r="Y103"/>
      <c r="Z103"/>
      <c r="AA103"/>
      <c r="AB103"/>
      <c r="AC103"/>
      <c r="AD103"/>
      <c r="AE103"/>
      <c r="AF103"/>
      <c r="AG103"/>
      <c r="AH103"/>
      <c r="AI103"/>
      <c r="AJ103"/>
      <c r="AL103" s="6"/>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row>
    <row r="104" spans="1:79" s="5" customFormat="1" ht="19.5" customHeight="1">
      <c r="A104"/>
      <c r="B104"/>
      <c r="C104"/>
      <c r="D104"/>
      <c r="E104"/>
      <c r="F104"/>
      <c r="G104"/>
      <c r="H104"/>
      <c r="I104"/>
      <c r="J104"/>
      <c r="K104"/>
      <c r="L104"/>
      <c r="M104"/>
      <c r="N104"/>
      <c r="O104"/>
      <c r="P104"/>
      <c r="Q104"/>
      <c r="R104"/>
      <c r="S104"/>
      <c r="T104"/>
      <c r="U104"/>
      <c r="V104"/>
      <c r="W104"/>
      <c r="X104"/>
      <c r="Y104"/>
      <c r="Z104"/>
      <c r="AA104"/>
      <c r="AB104"/>
      <c r="AC104"/>
      <c r="AD104"/>
      <c r="AE104"/>
      <c r="AF104"/>
      <c r="AG104"/>
      <c r="AH104"/>
      <c r="AI104"/>
      <c r="AJ104"/>
      <c r="AL104" s="6"/>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row>
    <row r="105" spans="1:79" s="5" customFormat="1" ht="19.5" customHeight="1">
      <c r="A105"/>
      <c r="B105"/>
      <c r="C105"/>
      <c r="D105"/>
      <c r="E105"/>
      <c r="F105"/>
      <c r="G105"/>
      <c r="H105"/>
      <c r="I105"/>
      <c r="J105"/>
      <c r="K105"/>
      <c r="L105"/>
      <c r="M105"/>
      <c r="N105"/>
      <c r="O105"/>
      <c r="P105"/>
      <c r="Q105"/>
      <c r="R105"/>
      <c r="S105"/>
      <c r="T105"/>
      <c r="U105"/>
      <c r="V105"/>
      <c r="W105"/>
      <c r="X105"/>
      <c r="Y105"/>
      <c r="Z105"/>
      <c r="AA105"/>
      <c r="AB105"/>
      <c r="AC105"/>
      <c r="AD105"/>
      <c r="AE105"/>
      <c r="AF105"/>
      <c r="AG105"/>
      <c r="AH105"/>
      <c r="AI105"/>
      <c r="AJ105"/>
      <c r="AL105" s="6"/>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row>
    <row r="106" spans="1:79" s="5" customFormat="1" ht="19.5" customHeight="1">
      <c r="A106"/>
      <c r="B106"/>
      <c r="C106"/>
      <c r="D106"/>
      <c r="E106"/>
      <c r="F106"/>
      <c r="G106"/>
      <c r="H106"/>
      <c r="I106"/>
      <c r="J106"/>
      <c r="K106"/>
      <c r="L106"/>
      <c r="M106"/>
      <c r="N106"/>
      <c r="O106"/>
      <c r="P106"/>
      <c r="Q106"/>
      <c r="R106"/>
      <c r="S106"/>
      <c r="T106"/>
      <c r="U106"/>
      <c r="V106"/>
      <c r="W106"/>
      <c r="X106"/>
      <c r="Y106"/>
      <c r="Z106"/>
      <c r="AA106"/>
      <c r="AB106"/>
      <c r="AC106"/>
      <c r="AD106"/>
      <c r="AE106"/>
      <c r="AF106"/>
      <c r="AG106"/>
      <c r="AH106"/>
      <c r="AI106"/>
      <c r="AJ106"/>
      <c r="AL106" s="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row>
    <row r="107" spans="1:79" s="5" customFormat="1" ht="19.5" customHeight="1">
      <c r="A107"/>
      <c r="B107"/>
      <c r="C107"/>
      <c r="D107"/>
      <c r="E107"/>
      <c r="F107"/>
      <c r="G107"/>
      <c r="H107"/>
      <c r="I107"/>
      <c r="J107"/>
      <c r="K107"/>
      <c r="L107"/>
      <c r="M107"/>
      <c r="N107"/>
      <c r="O107"/>
      <c r="P107"/>
      <c r="Q107"/>
      <c r="R107"/>
      <c r="S107"/>
      <c r="T107"/>
      <c r="U107"/>
      <c r="V107"/>
      <c r="W107"/>
      <c r="X107"/>
      <c r="Y107"/>
      <c r="Z107"/>
      <c r="AA107"/>
      <c r="AB107"/>
      <c r="AC107"/>
      <c r="AD107"/>
      <c r="AE107"/>
      <c r="AF107"/>
      <c r="AG107"/>
      <c r="AH107"/>
      <c r="AI107"/>
      <c r="AJ107"/>
      <c r="AL107" s="6"/>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row>
    <row r="108" spans="1:79" s="5" customFormat="1" ht="19.5" customHeight="1">
      <c r="A108"/>
      <c r="B108"/>
      <c r="C108"/>
      <c r="D108"/>
      <c r="E108"/>
      <c r="F108"/>
      <c r="G108"/>
      <c r="H108"/>
      <c r="I108"/>
      <c r="J108"/>
      <c r="K108"/>
      <c r="L108"/>
      <c r="M108"/>
      <c r="N108"/>
      <c r="O108"/>
      <c r="P108"/>
      <c r="Q108"/>
      <c r="R108"/>
      <c r="S108"/>
      <c r="T108"/>
      <c r="U108"/>
      <c r="V108"/>
      <c r="W108"/>
      <c r="X108"/>
      <c r="Y108"/>
      <c r="Z108"/>
      <c r="AA108"/>
      <c r="AB108"/>
      <c r="AC108"/>
      <c r="AD108"/>
      <c r="AE108"/>
      <c r="AF108"/>
      <c r="AG108"/>
      <c r="AH108"/>
      <c r="AI108"/>
      <c r="AJ108"/>
      <c r="AL108" s="6"/>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row>
    <row r="109" spans="1:79" s="5" customFormat="1" ht="19.5" customHeight="1">
      <c r="A109"/>
      <c r="B109"/>
      <c r="C109"/>
      <c r="D109"/>
      <c r="E109"/>
      <c r="F109"/>
      <c r="G109"/>
      <c r="H109"/>
      <c r="I109"/>
      <c r="J109"/>
      <c r="K109"/>
      <c r="L109"/>
      <c r="M109"/>
      <c r="N109"/>
      <c r="O109"/>
      <c r="P109"/>
      <c r="Q109"/>
      <c r="R109"/>
      <c r="S109"/>
      <c r="T109"/>
      <c r="U109"/>
      <c r="V109"/>
      <c r="W109"/>
      <c r="X109"/>
      <c r="Y109"/>
      <c r="Z109"/>
      <c r="AA109"/>
      <c r="AB109"/>
      <c r="AC109"/>
      <c r="AD109"/>
      <c r="AE109"/>
      <c r="AF109"/>
      <c r="AG109"/>
      <c r="AH109"/>
      <c r="AI109"/>
      <c r="AJ109"/>
      <c r="AL109" s="6"/>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row>
    <row r="110" spans="1:79" s="5" customFormat="1" ht="19.5" customHeight="1">
      <c r="A110"/>
      <c r="B110"/>
      <c r="C110"/>
      <c r="D110"/>
      <c r="E110"/>
      <c r="F110"/>
      <c r="G110"/>
      <c r="H110"/>
      <c r="I110"/>
      <c r="J110"/>
      <c r="K110"/>
      <c r="L110"/>
      <c r="M110"/>
      <c r="N110"/>
      <c r="O110"/>
      <c r="P110"/>
      <c r="Q110"/>
      <c r="R110"/>
      <c r="S110"/>
      <c r="T110"/>
      <c r="U110"/>
      <c r="V110"/>
      <c r="W110"/>
      <c r="X110"/>
      <c r="Y110"/>
      <c r="Z110"/>
      <c r="AA110"/>
      <c r="AB110"/>
      <c r="AC110"/>
      <c r="AD110"/>
      <c r="AE110"/>
      <c r="AF110"/>
      <c r="AG110"/>
      <c r="AH110"/>
      <c r="AI110"/>
      <c r="AJ110"/>
      <c r="AL110" s="6"/>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row>
    <row r="111" spans="1:79" s="5" customFormat="1" ht="19.5" customHeight="1">
      <c r="A111"/>
      <c r="B111"/>
      <c r="C111"/>
      <c r="D111"/>
      <c r="E111"/>
      <c r="F111"/>
      <c r="G111"/>
      <c r="H111"/>
      <c r="I111"/>
      <c r="J111"/>
      <c r="K111"/>
      <c r="L111"/>
      <c r="M111"/>
      <c r="N111"/>
      <c r="O111"/>
      <c r="P111"/>
      <c r="Q111"/>
      <c r="R111"/>
      <c r="S111"/>
      <c r="T111"/>
      <c r="U111"/>
      <c r="V111"/>
      <c r="W111"/>
      <c r="X111"/>
      <c r="Y111"/>
      <c r="Z111"/>
      <c r="AA111"/>
      <c r="AB111"/>
      <c r="AC111"/>
      <c r="AD111"/>
      <c r="AE111"/>
      <c r="AF111"/>
      <c r="AG111"/>
      <c r="AH111"/>
      <c r="AI111"/>
      <c r="AJ111"/>
      <c r="AL111" s="6"/>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c r="BR111"/>
      <c r="BS111"/>
      <c r="BT111"/>
      <c r="BU111"/>
      <c r="BV111"/>
      <c r="BW111"/>
      <c r="BX111"/>
      <c r="BY111"/>
      <c r="BZ111"/>
      <c r="CA111"/>
    </row>
    <row r="112" spans="1:79" s="5" customFormat="1" ht="19.5" customHeight="1">
      <c r="A112"/>
      <c r="B112"/>
      <c r="C112"/>
      <c r="D112"/>
      <c r="E112"/>
      <c r="F112"/>
      <c r="G112"/>
      <c r="H112"/>
      <c r="I112"/>
      <c r="J112"/>
      <c r="K112"/>
      <c r="L112"/>
      <c r="M112"/>
      <c r="N112"/>
      <c r="O112"/>
      <c r="P112"/>
      <c r="Q112"/>
      <c r="R112"/>
      <c r="S112"/>
      <c r="T112"/>
      <c r="U112"/>
      <c r="V112"/>
      <c r="W112"/>
      <c r="X112"/>
      <c r="Y112"/>
      <c r="Z112"/>
      <c r="AA112"/>
      <c r="AB112"/>
      <c r="AC112"/>
      <c r="AD112"/>
      <c r="AE112"/>
      <c r="AF112"/>
      <c r="AG112"/>
      <c r="AH112"/>
      <c r="AI112"/>
      <c r="AJ112"/>
      <c r="AL112" s="6"/>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row>
    <row r="113" spans="1:79" s="5" customFormat="1" ht="19.5" customHeight="1">
      <c r="A113"/>
      <c r="B113"/>
      <c r="C113"/>
      <c r="D113"/>
      <c r="E113"/>
      <c r="F113"/>
      <c r="G113"/>
      <c r="H113"/>
      <c r="I113"/>
      <c r="J113"/>
      <c r="K113"/>
      <c r="L113"/>
      <c r="M113"/>
      <c r="N113"/>
      <c r="O113"/>
      <c r="P113"/>
      <c r="Q113"/>
      <c r="R113"/>
      <c r="S113"/>
      <c r="T113"/>
      <c r="U113"/>
      <c r="V113"/>
      <c r="W113"/>
      <c r="X113"/>
      <c r="Y113"/>
      <c r="Z113"/>
      <c r="AA113"/>
      <c r="AB113"/>
      <c r="AC113"/>
      <c r="AD113"/>
      <c r="AE113"/>
      <c r="AF113"/>
      <c r="AG113"/>
      <c r="AH113"/>
      <c r="AI113"/>
      <c r="AJ113"/>
      <c r="AL113" s="6"/>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row>
    <row r="114" spans="1:79" s="5" customFormat="1" ht="19.5" customHeight="1">
      <c r="A114"/>
      <c r="B114"/>
      <c r="C114"/>
      <c r="D114"/>
      <c r="E114"/>
      <c r="F114"/>
      <c r="G114"/>
      <c r="H114"/>
      <c r="I114"/>
      <c r="J114"/>
      <c r="K114"/>
      <c r="L114"/>
      <c r="M114"/>
      <c r="N114"/>
      <c r="O114"/>
      <c r="P114"/>
      <c r="Q114"/>
      <c r="R114"/>
      <c r="S114"/>
      <c r="T114"/>
      <c r="U114"/>
      <c r="V114"/>
      <c r="W114"/>
      <c r="X114"/>
      <c r="Y114"/>
      <c r="Z114"/>
      <c r="AA114"/>
      <c r="AB114"/>
      <c r="AC114"/>
      <c r="AD114"/>
      <c r="AE114"/>
      <c r="AF114"/>
      <c r="AG114"/>
      <c r="AH114"/>
      <c r="AI114"/>
      <c r="AJ114"/>
      <c r="AL114" s="6"/>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row>
    <row r="115" spans="1:79" s="5" customFormat="1" ht="19.5" customHeight="1">
      <c r="A115"/>
      <c r="B115"/>
      <c r="C115"/>
      <c r="D115"/>
      <c r="E115"/>
      <c r="F115"/>
      <c r="G115"/>
      <c r="H115"/>
      <c r="I115"/>
      <c r="J115"/>
      <c r="K115"/>
      <c r="L115"/>
      <c r="M115"/>
      <c r="N115"/>
      <c r="O115"/>
      <c r="P115"/>
      <c r="Q115"/>
      <c r="R115"/>
      <c r="S115"/>
      <c r="T115"/>
      <c r="U115"/>
      <c r="V115"/>
      <c r="W115"/>
      <c r="X115"/>
      <c r="Y115"/>
      <c r="Z115"/>
      <c r="AA115"/>
      <c r="AB115"/>
      <c r="AC115"/>
      <c r="AD115"/>
      <c r="AE115"/>
      <c r="AF115"/>
      <c r="AG115"/>
      <c r="AH115"/>
      <c r="AI115"/>
      <c r="AJ115"/>
      <c r="AL115" s="6"/>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row>
    <row r="116" spans="1:79" s="5" customFormat="1" ht="19.5" customHeight="1">
      <c r="A116"/>
      <c r="B116"/>
      <c r="C116"/>
      <c r="D116"/>
      <c r="E116"/>
      <c r="F116"/>
      <c r="G116"/>
      <c r="H116"/>
      <c r="I116"/>
      <c r="J116"/>
      <c r="K116"/>
      <c r="L116"/>
      <c r="M116"/>
      <c r="N116"/>
      <c r="O116"/>
      <c r="P116"/>
      <c r="Q116"/>
      <c r="R116"/>
      <c r="S116"/>
      <c r="T116"/>
      <c r="U116"/>
      <c r="V116"/>
      <c r="W116"/>
      <c r="X116"/>
      <c r="Y116"/>
      <c r="Z116"/>
      <c r="AA116"/>
      <c r="AB116"/>
      <c r="AC116"/>
      <c r="AD116"/>
      <c r="AE116"/>
      <c r="AF116"/>
      <c r="AG116"/>
      <c r="AH116"/>
      <c r="AI116"/>
      <c r="AJ116"/>
      <c r="AL116" s="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row>
    <row r="117" spans="1:79" s="5" customFormat="1" ht="19.5" customHeight="1">
      <c r="A117"/>
      <c r="B117"/>
      <c r="C117"/>
      <c r="D117"/>
      <c r="E117"/>
      <c r="F117"/>
      <c r="G117"/>
      <c r="H117"/>
      <c r="I117"/>
      <c r="J117"/>
      <c r="K117"/>
      <c r="L117"/>
      <c r="M117"/>
      <c r="N117"/>
      <c r="O117"/>
      <c r="P117"/>
      <c r="Q117"/>
      <c r="R117"/>
      <c r="S117"/>
      <c r="T117"/>
      <c r="U117"/>
      <c r="V117"/>
      <c r="W117"/>
      <c r="X117"/>
      <c r="Y117"/>
      <c r="Z117"/>
      <c r="AA117"/>
      <c r="AB117"/>
      <c r="AC117"/>
      <c r="AD117"/>
      <c r="AE117"/>
      <c r="AF117"/>
      <c r="AG117"/>
      <c r="AH117"/>
      <c r="AI117"/>
      <c r="AJ117"/>
      <c r="AL117" s="6"/>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c r="BR117"/>
      <c r="BS117"/>
      <c r="BT117"/>
      <c r="BU117"/>
      <c r="BV117"/>
      <c r="BW117"/>
      <c r="BX117"/>
      <c r="BY117"/>
      <c r="BZ117"/>
      <c r="CA117"/>
    </row>
    <row r="118" spans="1:79" s="5" customFormat="1" ht="19.5" customHeight="1">
      <c r="A118"/>
      <c r="B118"/>
      <c r="C118"/>
      <c r="D118"/>
      <c r="E118"/>
      <c r="F118"/>
      <c r="G118"/>
      <c r="H118"/>
      <c r="I118"/>
      <c r="J118"/>
      <c r="K118"/>
      <c r="L118"/>
      <c r="M118"/>
      <c r="N118"/>
      <c r="O118"/>
      <c r="P118"/>
      <c r="Q118"/>
      <c r="R118"/>
      <c r="S118"/>
      <c r="T118"/>
      <c r="U118"/>
      <c r="V118"/>
      <c r="W118"/>
      <c r="X118"/>
      <c r="Y118"/>
      <c r="Z118"/>
      <c r="AA118"/>
      <c r="AB118"/>
      <c r="AC118"/>
      <c r="AD118"/>
      <c r="AE118"/>
      <c r="AF118"/>
      <c r="AG118"/>
      <c r="AH118"/>
      <c r="AI118"/>
      <c r="AJ118"/>
      <c r="AL118" s="6"/>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row>
    <row r="119" spans="1:79" s="5" customFormat="1" ht="19.5" customHeight="1">
      <c r="A119"/>
      <c r="B119"/>
      <c r="C119"/>
      <c r="D119"/>
      <c r="E119"/>
      <c r="F119"/>
      <c r="G119"/>
      <c r="H119"/>
      <c r="I119"/>
      <c r="J119"/>
      <c r="K119"/>
      <c r="L119"/>
      <c r="M119"/>
      <c r="N119"/>
      <c r="O119"/>
      <c r="P119"/>
      <c r="Q119"/>
      <c r="R119"/>
      <c r="S119"/>
      <c r="T119"/>
      <c r="U119"/>
      <c r="V119"/>
      <c r="W119"/>
      <c r="X119"/>
      <c r="Y119"/>
      <c r="Z119"/>
      <c r="AA119"/>
      <c r="AB119"/>
      <c r="AC119"/>
      <c r="AD119"/>
      <c r="AE119"/>
      <c r="AF119"/>
      <c r="AG119"/>
      <c r="AH119"/>
      <c r="AI119"/>
      <c r="AJ119"/>
      <c r="AL119" s="6"/>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row>
    <row r="120" spans="1:79" s="5" customFormat="1" ht="19.5" customHeight="1">
      <c r="A120"/>
      <c r="B120" s="31"/>
      <c r="C120" s="31"/>
      <c r="D120" s="31"/>
      <c r="E120" s="31"/>
      <c r="F120" s="31"/>
      <c r="G120" s="31"/>
      <c r="H120" s="31"/>
      <c r="I120" s="31"/>
      <c r="J120" s="31"/>
      <c r="K120" s="31"/>
      <c r="L120" s="31"/>
      <c r="M120" s="31"/>
      <c r="N120" s="31"/>
      <c r="O120" s="31"/>
      <c r="P120" s="31"/>
      <c r="Q120" s="31"/>
      <c r="R120" s="31"/>
      <c r="S120" s="31"/>
      <c r="T120" s="31"/>
      <c r="U120" s="31"/>
      <c r="V120" s="31"/>
      <c r="W120" s="31"/>
      <c r="X120" s="31"/>
      <c r="Y120" s="31"/>
      <c r="Z120" s="31"/>
      <c r="AA120" s="31"/>
      <c r="AB120" s="31"/>
      <c r="AC120" s="31"/>
      <c r="AD120" s="31"/>
      <c r="AE120" s="31"/>
      <c r="AF120" s="31"/>
      <c r="AG120" s="31"/>
      <c r="AH120" s="31"/>
      <c r="AI120" s="31"/>
      <c r="AJ120"/>
      <c r="AL120" s="6"/>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row>
  </sheetData>
  <mergeCells count="101">
    <mergeCell ref="A59:AJ59"/>
    <mergeCell ref="C60:AJ60"/>
    <mergeCell ref="G55:M55"/>
    <mergeCell ref="N55:AJ55"/>
    <mergeCell ref="B56:F56"/>
    <mergeCell ref="G56:H56"/>
    <mergeCell ref="I56:AJ56"/>
    <mergeCell ref="B57:F57"/>
    <mergeCell ref="N57:AJ57"/>
    <mergeCell ref="A51:AJ51"/>
    <mergeCell ref="A52:A58"/>
    <mergeCell ref="B52:F52"/>
    <mergeCell ref="K52:AJ52"/>
    <mergeCell ref="B53:F53"/>
    <mergeCell ref="J53:AJ53"/>
    <mergeCell ref="B54:F54"/>
    <mergeCell ref="G54:W54"/>
    <mergeCell ref="X54:AJ54"/>
    <mergeCell ref="B55:F55"/>
    <mergeCell ref="B58:F58"/>
    <mergeCell ref="B42:J43"/>
    <mergeCell ref="K42:N43"/>
    <mergeCell ref="O42:O43"/>
    <mergeCell ref="P42:Y43"/>
    <mergeCell ref="Z42:AH43"/>
    <mergeCell ref="AI42:AI43"/>
    <mergeCell ref="B49:F49"/>
    <mergeCell ref="G49:AI49"/>
    <mergeCell ref="B50:F50"/>
    <mergeCell ref="G50:M50"/>
    <mergeCell ref="N50:R50"/>
    <mergeCell ref="S50:AI50"/>
    <mergeCell ref="P44:AJ44"/>
    <mergeCell ref="A45:AJ45"/>
    <mergeCell ref="A46:AJ46"/>
    <mergeCell ref="A47:AJ47"/>
    <mergeCell ref="B48:F48"/>
    <mergeCell ref="G48:AI48"/>
    <mergeCell ref="C32:G32"/>
    <mergeCell ref="H32:AC32"/>
    <mergeCell ref="AD32:AE32"/>
    <mergeCell ref="AF32:AG32"/>
    <mergeCell ref="AH32:AI32"/>
    <mergeCell ref="C33:G40"/>
    <mergeCell ref="H33:K34"/>
    <mergeCell ref="L33:AI34"/>
    <mergeCell ref="H35:K36"/>
    <mergeCell ref="L35:AI36"/>
    <mergeCell ref="H37:K38"/>
    <mergeCell ref="L37:AI38"/>
    <mergeCell ref="H39:K40"/>
    <mergeCell ref="L39:AI40"/>
    <mergeCell ref="O29:P29"/>
    <mergeCell ref="Q29:AI29"/>
    <mergeCell ref="H30:I30"/>
    <mergeCell ref="J30:AI30"/>
    <mergeCell ref="H31:I31"/>
    <mergeCell ref="J31:AI31"/>
    <mergeCell ref="C27:G31"/>
    <mergeCell ref="I27:K27"/>
    <mergeCell ref="M27:P27"/>
    <mergeCell ref="Q27:AI27"/>
    <mergeCell ref="H28:I28"/>
    <mergeCell ref="J28:N28"/>
    <mergeCell ref="O28:P28"/>
    <mergeCell ref="Q28:AI28"/>
    <mergeCell ref="H29:I29"/>
    <mergeCell ref="J29:N29"/>
    <mergeCell ref="C25:G26"/>
    <mergeCell ref="I25:Q25"/>
    <mergeCell ref="R25:V26"/>
    <mergeCell ref="X25:AI25"/>
    <mergeCell ref="H26:Q26"/>
    <mergeCell ref="W26:AI26"/>
    <mergeCell ref="C23:G24"/>
    <mergeCell ref="I23:AD23"/>
    <mergeCell ref="AE23:AF24"/>
    <mergeCell ref="AG23:AI23"/>
    <mergeCell ref="H24:AD24"/>
    <mergeCell ref="AG24:AI24"/>
    <mergeCell ref="C11:AH16"/>
    <mergeCell ref="D17:AI17"/>
    <mergeCell ref="D18:AI18"/>
    <mergeCell ref="D19:AI19"/>
    <mergeCell ref="D20:AI20"/>
    <mergeCell ref="AG6:AG7"/>
    <mergeCell ref="AH6:AI7"/>
    <mergeCell ref="AJ6:AJ7"/>
    <mergeCell ref="A9:AJ9"/>
    <mergeCell ref="A10:AJ10"/>
    <mergeCell ref="AN10:AO10"/>
    <mergeCell ref="A1:D2"/>
    <mergeCell ref="E1:G2"/>
    <mergeCell ref="AH1:AJ1"/>
    <mergeCell ref="H2:AA2"/>
    <mergeCell ref="C3:AE5"/>
    <mergeCell ref="AM5:AN6"/>
    <mergeCell ref="Z6:AA7"/>
    <mergeCell ref="AB6:AC7"/>
    <mergeCell ref="AD6:AD7"/>
    <mergeCell ref="AE6:AF7"/>
  </mergeCells>
  <phoneticPr fontId="21"/>
  <conditionalFormatting sqref="Z42">
    <cfRule type="cellIs" dxfId="1" priority="1" operator="equal">
      <formula>0</formula>
    </cfRule>
  </conditionalFormatting>
  <dataValidations count="7">
    <dataValidation type="list" allowBlank="1" showInputMessage="1" showErrorMessage="1" sqref="AG23:AI23 G56:H56" xr:uid="{72176775-61AF-46C4-8F81-4669AA501F19}">
      <formula1>$AK$4:$AK$5</formula1>
    </dataValidation>
    <dataValidation allowBlank="1" showInputMessage="1" showErrorMessage="1" promptTitle="口座名義（ｶﾅ）の入力" prompt="左詰めで半角カタカナ30字以内で入力してください。" sqref="G58:AJ58" xr:uid="{2B2ED184-7804-4D34-91EB-9C02443B60DC}"/>
    <dataValidation type="whole" allowBlank="1" showInputMessage="1" showErrorMessage="1" promptTitle="申請日" sqref="AH6:AI7" xr:uid="{180DAA3F-A173-443F-A650-0DA67A38F7C7}">
      <formula1>1</formula1>
      <formula2>31</formula2>
    </dataValidation>
    <dataValidation allowBlank="1" showInputMessage="1" showErrorMessage="1" promptTitle="申請日" sqref="AE6:AF7" xr:uid="{888AF0FF-4C15-42C1-BEF1-248E8634930E}"/>
    <dataValidation allowBlank="1" showInputMessage="1" showErrorMessage="1" promptTitle="申請年" sqref="AB6:AC7" xr:uid="{CD1AD104-CD46-4FF3-9BBC-10027999A2BA}"/>
    <dataValidation allowBlank="1" showInputMessage="1" showErrorMessage="1" errorTitle="指定口座への振り込みが希望されています。" error="国保連登録口座以外への振込を希望する際は上段で「希望する」を選択してください。" promptTitle="金融機関名の入力" prompt="略称等は用いず、正式な名称を誤りのないように入力してください。" sqref="G54:W54" xr:uid="{7045CB4B-DFAA-4F1E-91D7-90E5DFA71028}"/>
    <dataValidation allowBlank="1" showErrorMessage="1" sqref="AE23 L39 R25 J28 I29:J29 H35 H39 O29:Q29 I27:I28 T27:AE27 X25 W25:W26 H23:H33 I25 L27:M27 L37 Q27:Q28 L35 L33 O28:P28 H37" xr:uid="{60ED5F57-7498-4BCA-9EFB-2AEB152F6CFA}"/>
  </dataValidations>
  <hyperlinks>
    <hyperlink ref="L39" r:id="rId1" xr:uid="{C3C1B38E-4792-490C-8A6F-468F4603C5A6}"/>
  </hyperlinks>
  <pageMargins left="1.1023622047244099" right="0.90551181102362199" top="0.35433070866141703" bottom="0.35433070866141703" header="0.31496062992126" footer="0.31496062992126"/>
  <pageSetup paperSize="9" scale="37"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9EBD47-9B06-4A17-949D-FE62F24CCA22}">
  <sheetPr>
    <tabColor rgb="FFFFFF00"/>
    <pageSetUpPr fitToPage="1"/>
  </sheetPr>
  <dimension ref="A1:CA120"/>
  <sheetViews>
    <sheetView showGridLines="0" view="pageBreakPreview" zoomScale="70" zoomScaleNormal="100" zoomScaleSheetLayoutView="70" workbookViewId="0">
      <selection activeCell="Q27" sqref="Q27:AI27"/>
    </sheetView>
  </sheetViews>
  <sheetFormatPr defaultColWidth="8.5703125" defaultRowHeight="19.3"/>
  <cols>
    <col min="1" max="6" width="4.5703125" customWidth="1"/>
    <col min="7" max="36" width="5.5703125" customWidth="1"/>
    <col min="37" max="37" width="4.140625" style="5" bestFit="1" customWidth="1"/>
    <col min="38" max="38" width="17.5" style="6" bestFit="1" customWidth="1"/>
    <col min="39" max="39" width="4.5703125" customWidth="1"/>
    <col min="40" max="40" width="3.640625" bestFit="1" customWidth="1"/>
    <col min="41" max="41" width="17.5" customWidth="1"/>
    <col min="42" max="56" width="8.5703125" customWidth="1"/>
  </cols>
  <sheetData>
    <row r="1" spans="1:71" ht="28.5" customHeight="1" thickBot="1">
      <c r="A1" s="291" t="s">
        <v>1197</v>
      </c>
      <c r="B1" s="292"/>
      <c r="C1" s="292"/>
      <c r="D1" s="292"/>
      <c r="E1" s="295" t="s">
        <v>0</v>
      </c>
      <c r="F1" s="296"/>
      <c r="G1" s="297"/>
      <c r="H1" s="7"/>
      <c r="I1" s="7"/>
      <c r="J1" s="7"/>
      <c r="K1" s="7"/>
      <c r="L1" s="7"/>
      <c r="M1" s="7"/>
      <c r="N1" s="7"/>
      <c r="O1" s="7"/>
      <c r="P1" s="7"/>
      <c r="Q1" s="7"/>
      <c r="R1" s="7"/>
      <c r="S1" s="7"/>
      <c r="T1" s="7"/>
      <c r="U1" s="7"/>
      <c r="V1" s="7"/>
      <c r="W1" s="7"/>
      <c r="X1" s="7"/>
      <c r="Y1" s="7"/>
      <c r="Z1" s="7"/>
      <c r="AA1" s="7"/>
      <c r="AB1" s="7"/>
      <c r="AC1" s="7"/>
      <c r="AD1" s="7"/>
      <c r="AE1" s="20"/>
      <c r="AF1" s="9"/>
      <c r="AG1" s="9"/>
      <c r="AH1" s="283" t="s">
        <v>1</v>
      </c>
      <c r="AI1" s="284"/>
      <c r="AJ1" s="285"/>
      <c r="AK1" s="68" t="str">
        <f>IF(COUNTA(A1)=1,"〇","×")</f>
        <v>〇</v>
      </c>
      <c r="AL1" s="67" t="s">
        <v>88</v>
      </c>
      <c r="AM1" s="69"/>
      <c r="AN1" s="69"/>
      <c r="AO1" s="69"/>
      <c r="BD1" s="29"/>
      <c r="BE1" s="29"/>
    </row>
    <row r="2" spans="1:71" ht="24.9" customHeight="1" thickBot="1">
      <c r="A2" s="293"/>
      <c r="B2" s="294"/>
      <c r="C2" s="294"/>
      <c r="D2" s="294"/>
      <c r="E2" s="298"/>
      <c r="F2" s="298"/>
      <c r="G2" s="299"/>
      <c r="H2" s="286" t="s">
        <v>89</v>
      </c>
      <c r="I2" s="287"/>
      <c r="J2" s="287"/>
      <c r="K2" s="287"/>
      <c r="L2" s="287"/>
      <c r="M2" s="287"/>
      <c r="N2" s="287"/>
      <c r="O2" s="287"/>
      <c r="P2" s="287"/>
      <c r="Q2" s="287"/>
      <c r="R2" s="287"/>
      <c r="S2" s="287"/>
      <c r="T2" s="287"/>
      <c r="U2" s="287"/>
      <c r="V2" s="287"/>
      <c r="W2" s="287"/>
      <c r="X2" s="287"/>
      <c r="Y2" s="287"/>
      <c r="Z2" s="287"/>
      <c r="AA2" s="287"/>
      <c r="AB2" s="7"/>
      <c r="AC2" s="7"/>
      <c r="AD2" s="7"/>
      <c r="AE2" s="20"/>
      <c r="AF2" s="9"/>
      <c r="AG2" s="9"/>
      <c r="AH2" s="9"/>
      <c r="AI2" s="9"/>
      <c r="AJ2" s="9"/>
      <c r="AL2" s="68"/>
      <c r="AM2" s="69"/>
      <c r="AN2" s="72"/>
      <c r="AO2" s="72"/>
      <c r="AP2" s="10"/>
      <c r="AR2" s="10"/>
      <c r="AS2" s="10"/>
      <c r="AT2" s="10"/>
      <c r="AU2" s="10"/>
      <c r="AV2" s="10"/>
      <c r="AW2" s="10"/>
      <c r="AX2" s="10"/>
      <c r="AY2" s="10"/>
      <c r="AZ2" s="10"/>
      <c r="BA2" s="28"/>
      <c r="BD2" s="29"/>
      <c r="BE2" s="29"/>
      <c r="BQ2" s="30"/>
      <c r="BR2" s="30"/>
      <c r="BS2" s="30"/>
    </row>
    <row r="3" spans="1:71" ht="35.15" customHeight="1">
      <c r="A3" s="8"/>
      <c r="B3" s="9"/>
      <c r="C3" s="174" t="s">
        <v>1256</v>
      </c>
      <c r="D3" s="174"/>
      <c r="E3" s="174"/>
      <c r="F3" s="174"/>
      <c r="G3" s="174"/>
      <c r="H3" s="174"/>
      <c r="I3" s="174"/>
      <c r="J3" s="174"/>
      <c r="K3" s="174"/>
      <c r="L3" s="174"/>
      <c r="M3" s="174"/>
      <c r="N3" s="174"/>
      <c r="O3" s="174"/>
      <c r="P3" s="174"/>
      <c r="Q3" s="174"/>
      <c r="R3" s="174"/>
      <c r="S3" s="174"/>
      <c r="T3" s="174"/>
      <c r="U3" s="174"/>
      <c r="V3" s="174"/>
      <c r="W3" s="174"/>
      <c r="X3" s="174"/>
      <c r="Y3" s="174"/>
      <c r="Z3" s="174"/>
      <c r="AA3" s="174"/>
      <c r="AB3" s="174"/>
      <c r="AC3" s="174"/>
      <c r="AD3" s="174"/>
      <c r="AE3" s="174"/>
      <c r="AF3" s="9"/>
      <c r="AG3" s="9"/>
      <c r="AH3" s="9"/>
      <c r="AI3" s="9"/>
      <c r="AJ3" s="9"/>
      <c r="AK3" s="68"/>
      <c r="AL3" s="67"/>
      <c r="AM3" s="69"/>
      <c r="AN3" s="72"/>
      <c r="AO3" s="72"/>
      <c r="AP3" s="7"/>
      <c r="AR3" s="7"/>
      <c r="AS3" s="7"/>
      <c r="AT3" s="7"/>
      <c r="AU3" s="7"/>
      <c r="AV3" s="7"/>
      <c r="AW3" s="7"/>
      <c r="AX3" s="7"/>
      <c r="AY3" s="7"/>
      <c r="AZ3" s="7"/>
      <c r="BA3" s="28"/>
      <c r="BD3" s="29"/>
      <c r="BE3" s="29"/>
      <c r="BQ3" s="30"/>
      <c r="BR3" s="30"/>
      <c r="BS3" s="30"/>
    </row>
    <row r="4" spans="1:71" ht="22.5" customHeight="1">
      <c r="A4" s="9"/>
      <c r="B4" s="9"/>
      <c r="C4" s="174"/>
      <c r="D4" s="174"/>
      <c r="E4" s="174"/>
      <c r="F4" s="174"/>
      <c r="G4" s="174"/>
      <c r="H4" s="174"/>
      <c r="I4" s="174"/>
      <c r="J4" s="174"/>
      <c r="K4" s="174"/>
      <c r="L4" s="174"/>
      <c r="M4" s="174"/>
      <c r="N4" s="174"/>
      <c r="O4" s="174"/>
      <c r="P4" s="174"/>
      <c r="Q4" s="174"/>
      <c r="R4" s="174"/>
      <c r="S4" s="174"/>
      <c r="T4" s="174"/>
      <c r="U4" s="174"/>
      <c r="V4" s="174"/>
      <c r="W4" s="174"/>
      <c r="X4" s="174"/>
      <c r="Y4" s="174"/>
      <c r="Z4" s="174"/>
      <c r="AA4" s="174"/>
      <c r="AB4" s="174"/>
      <c r="AC4" s="174"/>
      <c r="AD4" s="174"/>
      <c r="AE4" s="174"/>
      <c r="AF4" s="9"/>
      <c r="AG4" s="9"/>
      <c r="AH4" s="9"/>
      <c r="AI4" s="9"/>
      <c r="AJ4" s="9"/>
      <c r="AK4" s="70" t="s">
        <v>69</v>
      </c>
      <c r="AL4" s="67"/>
      <c r="AM4" s="69"/>
      <c r="AN4" s="72"/>
      <c r="AO4" s="72"/>
      <c r="AP4" s="7"/>
      <c r="AQ4" s="7"/>
      <c r="AR4" s="7"/>
      <c r="AS4" s="7"/>
      <c r="AT4" s="7"/>
      <c r="AU4" s="7"/>
      <c r="AV4" s="7"/>
      <c r="AW4" s="7"/>
      <c r="AX4" s="7"/>
      <c r="AY4" s="7"/>
      <c r="AZ4" s="7"/>
      <c r="BA4" s="10"/>
      <c r="BD4" s="29"/>
      <c r="BE4" s="29"/>
      <c r="BQ4" s="30"/>
      <c r="BR4" s="30"/>
      <c r="BS4" s="30"/>
    </row>
    <row r="5" spans="1:71" ht="22.5" customHeight="1">
      <c r="A5" s="9"/>
      <c r="B5" s="9"/>
      <c r="C5" s="174"/>
      <c r="D5" s="174"/>
      <c r="E5" s="174"/>
      <c r="F5" s="174"/>
      <c r="G5" s="174"/>
      <c r="H5" s="174"/>
      <c r="I5" s="174"/>
      <c r="J5" s="174"/>
      <c r="K5" s="174"/>
      <c r="L5" s="174"/>
      <c r="M5" s="174"/>
      <c r="N5" s="174"/>
      <c r="O5" s="174"/>
      <c r="P5" s="174"/>
      <c r="Q5" s="174"/>
      <c r="R5" s="174"/>
      <c r="S5" s="174"/>
      <c r="T5" s="174"/>
      <c r="U5" s="174"/>
      <c r="V5" s="174"/>
      <c r="W5" s="174"/>
      <c r="X5" s="174"/>
      <c r="Y5" s="174"/>
      <c r="Z5" s="174"/>
      <c r="AA5" s="174"/>
      <c r="AB5" s="174"/>
      <c r="AC5" s="174"/>
      <c r="AD5" s="174"/>
      <c r="AE5" s="174"/>
      <c r="AF5" s="9"/>
      <c r="AG5" s="9"/>
      <c r="AH5" s="9"/>
      <c r="AI5" s="9"/>
      <c r="AJ5" s="9"/>
      <c r="AK5" s="71" t="s">
        <v>70</v>
      </c>
      <c r="AL5" s="67"/>
      <c r="AM5" s="167"/>
      <c r="AN5" s="167"/>
      <c r="AO5" s="72"/>
      <c r="AP5" s="27"/>
      <c r="AQ5" s="7"/>
      <c r="AR5" s="7"/>
      <c r="AS5" s="7"/>
      <c r="AT5" s="7"/>
      <c r="AU5" s="7"/>
      <c r="AV5" s="7"/>
      <c r="AW5" s="7"/>
      <c r="AX5" s="7"/>
      <c r="AY5" s="7"/>
      <c r="AZ5" s="7"/>
      <c r="BA5" s="10"/>
      <c r="BD5" s="29"/>
      <c r="BE5" s="29"/>
      <c r="BQ5" s="30"/>
      <c r="BR5" s="30"/>
      <c r="BS5" s="30"/>
    </row>
    <row r="6" spans="1:71" ht="15" customHeight="1">
      <c r="A6" s="10"/>
      <c r="B6" s="10"/>
      <c r="C6" s="10"/>
      <c r="D6" s="10"/>
      <c r="E6" s="10"/>
      <c r="F6" s="10"/>
      <c r="G6" s="10"/>
      <c r="H6" s="10"/>
      <c r="I6" s="10"/>
      <c r="J6" s="10"/>
      <c r="K6" s="10"/>
      <c r="L6" s="10"/>
      <c r="M6" s="10"/>
      <c r="N6" s="10"/>
      <c r="O6" s="10"/>
      <c r="P6" s="10"/>
      <c r="Q6" s="10"/>
      <c r="R6" s="10"/>
      <c r="S6" s="10"/>
      <c r="T6" s="10"/>
      <c r="U6" s="18"/>
      <c r="V6" s="10"/>
      <c r="W6" s="10"/>
      <c r="X6" s="10"/>
      <c r="Y6" s="10"/>
      <c r="Z6" s="168"/>
      <c r="AA6" s="169"/>
      <c r="AB6" s="170" t="s">
        <v>1260</v>
      </c>
      <c r="AC6" s="170"/>
      <c r="AD6" s="289" t="s">
        <v>2</v>
      </c>
      <c r="AE6" s="172">
        <v>8</v>
      </c>
      <c r="AF6" s="172"/>
      <c r="AG6" s="289" t="s">
        <v>3</v>
      </c>
      <c r="AH6" s="172">
        <v>21</v>
      </c>
      <c r="AI6" s="172"/>
      <c r="AJ6" s="289" t="s">
        <v>4</v>
      </c>
      <c r="AK6" s="68" t="str">
        <f>IF(COUNTA(AE6)=1,"〇","×")</f>
        <v>〇</v>
      </c>
      <c r="AL6" s="67" t="s">
        <v>3</v>
      </c>
      <c r="AM6" s="167"/>
      <c r="AN6" s="167"/>
      <c r="AO6" s="69"/>
      <c r="AP6" s="10"/>
      <c r="AQ6" s="10"/>
      <c r="AR6" s="10"/>
      <c r="AS6" s="10"/>
      <c r="AT6" s="10"/>
      <c r="AU6" s="10"/>
      <c r="AV6" s="10"/>
      <c r="AW6" s="10"/>
      <c r="AX6" s="10"/>
      <c r="AY6" s="10"/>
      <c r="AZ6" s="10"/>
      <c r="BA6" s="10"/>
      <c r="BD6" s="29"/>
      <c r="BE6" s="29"/>
      <c r="BQ6" s="30"/>
      <c r="BR6" s="30"/>
      <c r="BS6" s="30"/>
    </row>
    <row r="7" spans="1:71" ht="21.65" customHeight="1">
      <c r="A7" s="10"/>
      <c r="B7" s="10"/>
      <c r="C7" s="10"/>
      <c r="D7" s="10"/>
      <c r="E7" s="10"/>
      <c r="F7" s="10"/>
      <c r="G7" s="10"/>
      <c r="H7" s="10"/>
      <c r="I7" s="10"/>
      <c r="J7" s="10"/>
      <c r="K7" s="10"/>
      <c r="L7" s="10"/>
      <c r="M7" s="10"/>
      <c r="N7" s="10"/>
      <c r="O7" s="10"/>
      <c r="P7" s="10"/>
      <c r="Q7" s="10"/>
      <c r="R7" s="10"/>
      <c r="S7" s="10"/>
      <c r="T7" s="10"/>
      <c r="U7" s="18"/>
      <c r="V7" s="10"/>
      <c r="W7" s="10"/>
      <c r="X7" s="10"/>
      <c r="Y7" s="10"/>
      <c r="Z7" s="169"/>
      <c r="AA7" s="169"/>
      <c r="AB7" s="171"/>
      <c r="AC7" s="171"/>
      <c r="AD7" s="290"/>
      <c r="AE7" s="173"/>
      <c r="AF7" s="173"/>
      <c r="AG7" s="290"/>
      <c r="AH7" s="173"/>
      <c r="AI7" s="173"/>
      <c r="AJ7" s="290"/>
      <c r="AK7" s="68" t="str">
        <f>IF(COUNTA(AH6)=1,"〇","×")</f>
        <v>〇</v>
      </c>
      <c r="AL7" s="67" t="s">
        <v>65</v>
      </c>
      <c r="AM7" s="69"/>
      <c r="AN7" s="72"/>
      <c r="AO7" s="69"/>
      <c r="AP7" s="10"/>
      <c r="AQ7" s="10"/>
      <c r="AR7" s="10"/>
      <c r="AS7" s="10"/>
      <c r="AT7" s="10"/>
      <c r="AU7" s="10"/>
      <c r="AV7" s="10"/>
      <c r="AW7" s="10"/>
      <c r="AX7" s="10"/>
      <c r="AY7" s="10"/>
      <c r="AZ7" s="10"/>
      <c r="BA7" s="10"/>
      <c r="BD7" s="29"/>
      <c r="BE7" s="29"/>
      <c r="BQ7" s="30"/>
      <c r="BR7" s="30"/>
      <c r="BS7" s="30"/>
    </row>
    <row r="8" spans="1:71" s="53" customFormat="1" ht="27" customHeight="1">
      <c r="A8" s="50" t="s">
        <v>5</v>
      </c>
      <c r="B8" s="99"/>
      <c r="C8" s="99"/>
      <c r="D8" s="99"/>
      <c r="E8" s="99"/>
      <c r="F8" s="99"/>
      <c r="G8" s="99"/>
      <c r="H8" s="95"/>
      <c r="I8" s="99"/>
      <c r="J8" s="99"/>
      <c r="K8" s="99"/>
      <c r="L8" s="99"/>
      <c r="M8" s="99"/>
      <c r="N8" s="99"/>
      <c r="O8" s="99"/>
      <c r="P8" s="99"/>
      <c r="Q8" s="99"/>
      <c r="R8" s="99"/>
      <c r="S8" s="99"/>
      <c r="T8" s="99"/>
      <c r="U8" s="52"/>
      <c r="V8" s="99"/>
      <c r="W8" s="99"/>
      <c r="X8" s="99"/>
      <c r="Y8" s="99"/>
      <c r="Z8" s="99"/>
      <c r="AA8" s="99"/>
      <c r="AB8" s="99"/>
      <c r="AC8" s="99"/>
      <c r="AD8" s="99"/>
      <c r="AE8" s="99"/>
      <c r="AF8" s="99"/>
      <c r="AG8" s="99"/>
      <c r="AH8" s="99"/>
      <c r="AI8" s="99"/>
      <c r="AJ8" s="99"/>
      <c r="AK8" s="69"/>
      <c r="AL8" s="69"/>
      <c r="AM8" s="69"/>
      <c r="AN8" s="72"/>
      <c r="AO8" s="69"/>
      <c r="AP8" s="54"/>
      <c r="AQ8" s="54"/>
      <c r="AR8" s="54"/>
      <c r="AS8" s="54"/>
      <c r="AT8" s="54"/>
      <c r="AU8" s="54"/>
      <c r="AV8" s="54"/>
      <c r="AW8" s="54"/>
      <c r="AX8" s="54"/>
      <c r="AY8" s="54"/>
      <c r="AZ8" s="54"/>
      <c r="BA8" s="54"/>
      <c r="BD8" s="55"/>
      <c r="BE8" s="55"/>
      <c r="BQ8" s="56"/>
      <c r="BR8" s="56"/>
      <c r="BS8" s="56"/>
    </row>
    <row r="9" spans="1:71" s="53" customFormat="1" ht="22.5" customHeight="1">
      <c r="A9" s="288" t="s">
        <v>56</v>
      </c>
      <c r="B9" s="288"/>
      <c r="C9" s="288"/>
      <c r="D9" s="288"/>
      <c r="E9" s="288"/>
      <c r="F9" s="288"/>
      <c r="G9" s="288"/>
      <c r="H9" s="288"/>
      <c r="I9" s="288"/>
      <c r="J9" s="288"/>
      <c r="K9" s="288"/>
      <c r="L9" s="288"/>
      <c r="M9" s="288"/>
      <c r="N9" s="288"/>
      <c r="O9" s="288"/>
      <c r="P9" s="288"/>
      <c r="Q9" s="288"/>
      <c r="R9" s="288"/>
      <c r="S9" s="288"/>
      <c r="T9" s="288"/>
      <c r="U9" s="288"/>
      <c r="V9" s="288"/>
      <c r="W9" s="288"/>
      <c r="X9" s="288"/>
      <c r="Y9" s="288"/>
      <c r="Z9" s="288"/>
      <c r="AA9" s="288"/>
      <c r="AB9" s="288"/>
      <c r="AC9" s="288"/>
      <c r="AD9" s="288"/>
      <c r="AE9" s="288"/>
      <c r="AF9" s="288"/>
      <c r="AG9" s="288"/>
      <c r="AH9" s="288"/>
      <c r="AI9" s="288"/>
      <c r="AJ9" s="288"/>
      <c r="AK9" s="68"/>
      <c r="AL9" s="67"/>
      <c r="AM9" s="69"/>
      <c r="AN9" s="72"/>
      <c r="AO9" s="72"/>
      <c r="AP9" s="54"/>
      <c r="AQ9" s="54"/>
      <c r="AR9" s="54"/>
      <c r="AS9" s="54"/>
      <c r="AT9" s="54"/>
      <c r="AU9" s="54"/>
      <c r="AV9" s="54"/>
      <c r="AW9" s="54"/>
      <c r="AX9" s="54"/>
      <c r="AY9" s="54"/>
      <c r="AZ9" s="54"/>
      <c r="BA9" s="54"/>
      <c r="BD9" s="55"/>
      <c r="BE9" s="55"/>
      <c r="BQ9" s="56"/>
      <c r="BR9" s="56"/>
      <c r="BS9" s="56"/>
    </row>
    <row r="10" spans="1:71" s="53" customFormat="1" ht="36" customHeight="1" thickBot="1">
      <c r="A10" s="246" t="s">
        <v>53</v>
      </c>
      <c r="B10" s="246"/>
      <c r="C10" s="246"/>
      <c r="D10" s="246"/>
      <c r="E10" s="246"/>
      <c r="F10" s="246"/>
      <c r="G10" s="246"/>
      <c r="H10" s="246"/>
      <c r="I10" s="246"/>
      <c r="J10" s="246"/>
      <c r="K10" s="246"/>
      <c r="L10" s="246"/>
      <c r="M10" s="246"/>
      <c r="N10" s="246"/>
      <c r="O10" s="246"/>
      <c r="P10" s="246"/>
      <c r="Q10" s="246"/>
      <c r="R10" s="246"/>
      <c r="S10" s="246"/>
      <c r="T10" s="246"/>
      <c r="U10" s="246"/>
      <c r="V10" s="246"/>
      <c r="W10" s="246"/>
      <c r="X10" s="246"/>
      <c r="Y10" s="246"/>
      <c r="Z10" s="246"/>
      <c r="AA10" s="246"/>
      <c r="AB10" s="246"/>
      <c r="AC10" s="246"/>
      <c r="AD10" s="246"/>
      <c r="AE10" s="246"/>
      <c r="AF10" s="246"/>
      <c r="AG10" s="246"/>
      <c r="AH10" s="246"/>
      <c r="AI10" s="246"/>
      <c r="AJ10" s="246"/>
      <c r="AK10" s="68"/>
      <c r="AL10" s="68"/>
      <c r="AM10" s="69"/>
      <c r="AN10" s="241"/>
      <c r="AO10" s="241"/>
      <c r="AP10" s="54"/>
      <c r="AQ10" s="54"/>
      <c r="AR10" s="54"/>
      <c r="AS10" s="54"/>
      <c r="AT10" s="54"/>
      <c r="AU10" s="54"/>
      <c r="AV10" s="54"/>
      <c r="AW10" s="54"/>
      <c r="AX10" s="54"/>
      <c r="AY10" s="54"/>
      <c r="AZ10" s="54"/>
      <c r="BA10" s="54"/>
      <c r="BD10" s="55"/>
      <c r="BE10" s="55"/>
      <c r="BQ10" s="56"/>
      <c r="BR10" s="56"/>
      <c r="BS10" s="56"/>
    </row>
    <row r="11" spans="1:71" ht="1.3" customHeight="1">
      <c r="A11" s="11"/>
      <c r="B11" s="12"/>
      <c r="C11" s="242" t="s">
        <v>58</v>
      </c>
      <c r="D11" s="243"/>
      <c r="E11" s="243"/>
      <c r="F11" s="243"/>
      <c r="G11" s="243"/>
      <c r="H11" s="243"/>
      <c r="I11" s="243"/>
      <c r="J11" s="243"/>
      <c r="K11" s="243"/>
      <c r="L11" s="243"/>
      <c r="M11" s="243"/>
      <c r="N11" s="243"/>
      <c r="O11" s="243"/>
      <c r="P11" s="243"/>
      <c r="Q11" s="243"/>
      <c r="R11" s="243"/>
      <c r="S11" s="243"/>
      <c r="T11" s="243"/>
      <c r="U11" s="243"/>
      <c r="V11" s="243"/>
      <c r="W11" s="243"/>
      <c r="X11" s="243"/>
      <c r="Y11" s="243"/>
      <c r="Z11" s="243"/>
      <c r="AA11" s="243"/>
      <c r="AB11" s="243"/>
      <c r="AC11" s="243"/>
      <c r="AD11" s="243"/>
      <c r="AE11" s="243"/>
      <c r="AF11" s="243"/>
      <c r="AG11" s="243"/>
      <c r="AH11" s="243"/>
      <c r="AI11" s="21"/>
      <c r="AJ11" s="22"/>
      <c r="AK11" s="68"/>
      <c r="AL11" s="68"/>
      <c r="AM11" s="69"/>
      <c r="AN11" s="69"/>
      <c r="AO11" s="69"/>
      <c r="BD11" s="29"/>
      <c r="BE11" s="29"/>
    </row>
    <row r="12" spans="1:71" ht="15" customHeight="1">
      <c r="A12" s="11"/>
      <c r="C12" s="244"/>
      <c r="D12" s="245"/>
      <c r="E12" s="245"/>
      <c r="F12" s="245"/>
      <c r="G12" s="245"/>
      <c r="H12" s="245"/>
      <c r="I12" s="245"/>
      <c r="J12" s="245"/>
      <c r="K12" s="245"/>
      <c r="L12" s="245"/>
      <c r="M12" s="245"/>
      <c r="N12" s="245"/>
      <c r="O12" s="245"/>
      <c r="P12" s="245"/>
      <c r="Q12" s="245"/>
      <c r="R12" s="245"/>
      <c r="S12" s="245"/>
      <c r="T12" s="245"/>
      <c r="U12" s="245"/>
      <c r="V12" s="245"/>
      <c r="W12" s="245"/>
      <c r="X12" s="245"/>
      <c r="Y12" s="245"/>
      <c r="Z12" s="245"/>
      <c r="AA12" s="245"/>
      <c r="AB12" s="245"/>
      <c r="AC12" s="245"/>
      <c r="AD12" s="245"/>
      <c r="AE12" s="245"/>
      <c r="AF12" s="245"/>
      <c r="AG12" s="245"/>
      <c r="AH12" s="245"/>
      <c r="AI12" s="23"/>
      <c r="AJ12" s="12"/>
      <c r="AK12" s="68"/>
      <c r="AL12" s="73"/>
      <c r="AM12" s="69"/>
      <c r="AN12" s="69"/>
      <c r="AO12" s="69"/>
      <c r="BD12" s="29"/>
      <c r="BE12" s="29"/>
    </row>
    <row r="13" spans="1:71" ht="9.9" customHeight="1">
      <c r="A13" s="11"/>
      <c r="C13" s="244"/>
      <c r="D13" s="245"/>
      <c r="E13" s="245"/>
      <c r="F13" s="245"/>
      <c r="G13" s="245"/>
      <c r="H13" s="245"/>
      <c r="I13" s="245"/>
      <c r="J13" s="245"/>
      <c r="K13" s="245"/>
      <c r="L13" s="245"/>
      <c r="M13" s="245"/>
      <c r="N13" s="245"/>
      <c r="O13" s="245"/>
      <c r="P13" s="245"/>
      <c r="Q13" s="245"/>
      <c r="R13" s="245"/>
      <c r="S13" s="245"/>
      <c r="T13" s="245"/>
      <c r="U13" s="245"/>
      <c r="V13" s="245"/>
      <c r="W13" s="245"/>
      <c r="X13" s="245"/>
      <c r="Y13" s="245"/>
      <c r="Z13" s="245"/>
      <c r="AA13" s="245"/>
      <c r="AB13" s="245"/>
      <c r="AC13" s="245"/>
      <c r="AD13" s="245"/>
      <c r="AE13" s="245"/>
      <c r="AF13" s="245"/>
      <c r="AG13" s="245"/>
      <c r="AH13" s="245"/>
      <c r="AI13" s="23"/>
      <c r="AJ13" s="12"/>
      <c r="AK13" s="68"/>
      <c r="AL13" s="68"/>
      <c r="AM13" s="69"/>
      <c r="AN13" s="69"/>
      <c r="AO13" s="69"/>
      <c r="BD13" s="29"/>
      <c r="BE13" s="29"/>
    </row>
    <row r="14" spans="1:71" ht="22.3" hidden="1" customHeight="1">
      <c r="A14" s="11"/>
      <c r="B14" s="12"/>
      <c r="C14" s="244"/>
      <c r="D14" s="245"/>
      <c r="E14" s="245"/>
      <c r="F14" s="245"/>
      <c r="G14" s="245"/>
      <c r="H14" s="245"/>
      <c r="I14" s="245"/>
      <c r="J14" s="245"/>
      <c r="K14" s="245"/>
      <c r="L14" s="245"/>
      <c r="M14" s="245"/>
      <c r="N14" s="245"/>
      <c r="O14" s="245"/>
      <c r="P14" s="245"/>
      <c r="Q14" s="245"/>
      <c r="R14" s="245"/>
      <c r="S14" s="245"/>
      <c r="T14" s="245"/>
      <c r="U14" s="245"/>
      <c r="V14" s="245"/>
      <c r="W14" s="245"/>
      <c r="X14" s="245"/>
      <c r="Y14" s="245"/>
      <c r="Z14" s="245"/>
      <c r="AA14" s="245"/>
      <c r="AB14" s="245"/>
      <c r="AC14" s="245"/>
      <c r="AD14" s="245"/>
      <c r="AE14" s="245"/>
      <c r="AF14" s="245"/>
      <c r="AG14" s="245"/>
      <c r="AH14" s="245"/>
      <c r="AI14" s="24"/>
      <c r="AJ14" s="25"/>
      <c r="AK14" s="69"/>
      <c r="AL14" s="69"/>
      <c r="AM14" s="69"/>
      <c r="AN14" s="69"/>
      <c r="AO14" s="69"/>
    </row>
    <row r="15" spans="1:71" ht="22.3" hidden="1" customHeight="1">
      <c r="A15" s="11"/>
      <c r="B15" s="12"/>
      <c r="C15" s="244"/>
      <c r="D15" s="245"/>
      <c r="E15" s="245"/>
      <c r="F15" s="245"/>
      <c r="G15" s="245"/>
      <c r="H15" s="245"/>
      <c r="I15" s="245"/>
      <c r="J15" s="245"/>
      <c r="K15" s="245"/>
      <c r="L15" s="245"/>
      <c r="M15" s="245"/>
      <c r="N15" s="245"/>
      <c r="O15" s="245"/>
      <c r="P15" s="245"/>
      <c r="Q15" s="245"/>
      <c r="R15" s="245"/>
      <c r="S15" s="245"/>
      <c r="T15" s="245"/>
      <c r="U15" s="245"/>
      <c r="V15" s="245"/>
      <c r="W15" s="245"/>
      <c r="X15" s="245"/>
      <c r="Y15" s="245"/>
      <c r="Z15" s="245"/>
      <c r="AA15" s="245"/>
      <c r="AB15" s="245"/>
      <c r="AC15" s="245"/>
      <c r="AD15" s="245"/>
      <c r="AE15" s="245"/>
      <c r="AF15" s="245"/>
      <c r="AG15" s="245"/>
      <c r="AH15" s="245"/>
      <c r="AI15" s="24"/>
      <c r="AJ15" s="25"/>
      <c r="AK15" s="69"/>
      <c r="AL15" s="69"/>
      <c r="AM15" s="69"/>
      <c r="AN15" s="69"/>
      <c r="AO15" s="69"/>
    </row>
    <row r="16" spans="1:71" ht="11.05" customHeight="1">
      <c r="A16" s="11"/>
      <c r="B16" s="12"/>
      <c r="C16" s="244"/>
      <c r="D16" s="245"/>
      <c r="E16" s="245"/>
      <c r="F16" s="245"/>
      <c r="G16" s="245"/>
      <c r="H16" s="245"/>
      <c r="I16" s="245"/>
      <c r="J16" s="245"/>
      <c r="K16" s="245"/>
      <c r="L16" s="245"/>
      <c r="M16" s="245"/>
      <c r="N16" s="245"/>
      <c r="O16" s="245"/>
      <c r="P16" s="245"/>
      <c r="Q16" s="245"/>
      <c r="R16" s="245"/>
      <c r="S16" s="245"/>
      <c r="T16" s="245"/>
      <c r="U16" s="245"/>
      <c r="V16" s="245"/>
      <c r="W16" s="245"/>
      <c r="X16" s="245"/>
      <c r="Y16" s="245"/>
      <c r="Z16" s="245"/>
      <c r="AA16" s="245"/>
      <c r="AB16" s="245"/>
      <c r="AC16" s="245"/>
      <c r="AD16" s="245"/>
      <c r="AE16" s="245"/>
      <c r="AF16" s="245"/>
      <c r="AG16" s="245"/>
      <c r="AH16" s="245"/>
      <c r="AI16" s="24"/>
      <c r="AJ16" s="25"/>
      <c r="AK16" s="68"/>
      <c r="AL16" s="68"/>
      <c r="AM16" s="69"/>
      <c r="AN16" s="69"/>
      <c r="AO16" s="69"/>
    </row>
    <row r="17" spans="1:71" s="39" customFormat="1" ht="45.65" customHeight="1">
      <c r="A17" s="45"/>
      <c r="B17" s="47"/>
      <c r="C17" s="57" t="s">
        <v>6</v>
      </c>
      <c r="D17" s="254" t="s">
        <v>1257</v>
      </c>
      <c r="E17" s="254"/>
      <c r="F17" s="254"/>
      <c r="G17" s="254"/>
      <c r="H17" s="254"/>
      <c r="I17" s="254"/>
      <c r="J17" s="254"/>
      <c r="K17" s="254"/>
      <c r="L17" s="254"/>
      <c r="M17" s="254"/>
      <c r="N17" s="254"/>
      <c r="O17" s="254"/>
      <c r="P17" s="254"/>
      <c r="Q17" s="254"/>
      <c r="R17" s="254"/>
      <c r="S17" s="254"/>
      <c r="T17" s="254"/>
      <c r="U17" s="254"/>
      <c r="V17" s="254"/>
      <c r="W17" s="254"/>
      <c r="X17" s="254"/>
      <c r="Y17" s="254"/>
      <c r="Z17" s="254"/>
      <c r="AA17" s="254"/>
      <c r="AB17" s="254"/>
      <c r="AC17" s="254"/>
      <c r="AD17" s="254"/>
      <c r="AE17" s="254"/>
      <c r="AF17" s="254"/>
      <c r="AG17" s="254"/>
      <c r="AH17" s="254"/>
      <c r="AI17" s="255"/>
      <c r="AJ17" s="48"/>
      <c r="AK17" s="69"/>
      <c r="AL17" s="69"/>
      <c r="AM17" s="69"/>
      <c r="AN17" s="69"/>
      <c r="AO17" s="69"/>
    </row>
    <row r="18" spans="1:71" s="39" customFormat="1" ht="45.65" customHeight="1">
      <c r="A18" s="45"/>
      <c r="B18" s="47"/>
      <c r="C18" s="57" t="s">
        <v>6</v>
      </c>
      <c r="D18" s="254" t="s">
        <v>1258</v>
      </c>
      <c r="E18" s="254"/>
      <c r="F18" s="254"/>
      <c r="G18" s="254"/>
      <c r="H18" s="254"/>
      <c r="I18" s="254"/>
      <c r="J18" s="254"/>
      <c r="K18" s="254"/>
      <c r="L18" s="254"/>
      <c r="M18" s="254"/>
      <c r="N18" s="254"/>
      <c r="O18" s="254"/>
      <c r="P18" s="254"/>
      <c r="Q18" s="254"/>
      <c r="R18" s="254"/>
      <c r="S18" s="254"/>
      <c r="T18" s="254"/>
      <c r="U18" s="254"/>
      <c r="V18" s="254"/>
      <c r="W18" s="254"/>
      <c r="X18" s="254"/>
      <c r="Y18" s="254"/>
      <c r="Z18" s="254"/>
      <c r="AA18" s="254"/>
      <c r="AB18" s="254"/>
      <c r="AC18" s="254"/>
      <c r="AD18" s="254"/>
      <c r="AE18" s="254"/>
      <c r="AF18" s="254"/>
      <c r="AG18" s="254"/>
      <c r="AH18" s="254"/>
      <c r="AI18" s="255"/>
      <c r="AJ18" s="48"/>
      <c r="AK18" s="69"/>
      <c r="AL18" s="69"/>
      <c r="AM18" s="69"/>
      <c r="AN18" s="69"/>
      <c r="AO18" s="69"/>
    </row>
    <row r="19" spans="1:71" s="39" customFormat="1" ht="24" customHeight="1">
      <c r="A19" s="45"/>
      <c r="B19" s="47"/>
      <c r="C19" s="57" t="s">
        <v>6</v>
      </c>
      <c r="D19" s="254" t="s">
        <v>7</v>
      </c>
      <c r="E19" s="254"/>
      <c r="F19" s="254"/>
      <c r="G19" s="254"/>
      <c r="H19" s="254"/>
      <c r="I19" s="254"/>
      <c r="J19" s="254"/>
      <c r="K19" s="254"/>
      <c r="L19" s="254"/>
      <c r="M19" s="254"/>
      <c r="N19" s="254"/>
      <c r="O19" s="254"/>
      <c r="P19" s="254"/>
      <c r="Q19" s="254"/>
      <c r="R19" s="254"/>
      <c r="S19" s="254"/>
      <c r="T19" s="254"/>
      <c r="U19" s="254"/>
      <c r="V19" s="254"/>
      <c r="W19" s="254"/>
      <c r="X19" s="254"/>
      <c r="Y19" s="254"/>
      <c r="Z19" s="254"/>
      <c r="AA19" s="254"/>
      <c r="AB19" s="254"/>
      <c r="AC19" s="254"/>
      <c r="AD19" s="254"/>
      <c r="AE19" s="254"/>
      <c r="AF19" s="254"/>
      <c r="AG19" s="254"/>
      <c r="AH19" s="254"/>
      <c r="AI19" s="255"/>
      <c r="AJ19" s="48"/>
      <c r="AK19" s="69"/>
      <c r="AL19" s="69"/>
      <c r="AM19" s="69"/>
      <c r="AN19" s="69"/>
      <c r="AO19" s="69"/>
    </row>
    <row r="20" spans="1:71" s="39" customFormat="1" ht="24" customHeight="1">
      <c r="A20" s="45"/>
      <c r="B20" s="47"/>
      <c r="C20" s="57" t="s">
        <v>6</v>
      </c>
      <c r="D20" s="254" t="s">
        <v>8</v>
      </c>
      <c r="E20" s="254"/>
      <c r="F20" s="254"/>
      <c r="G20" s="254"/>
      <c r="H20" s="254"/>
      <c r="I20" s="254"/>
      <c r="J20" s="254"/>
      <c r="K20" s="254"/>
      <c r="L20" s="254"/>
      <c r="M20" s="254"/>
      <c r="N20" s="254"/>
      <c r="O20" s="254"/>
      <c r="P20" s="254"/>
      <c r="Q20" s="254"/>
      <c r="R20" s="254"/>
      <c r="S20" s="254"/>
      <c r="T20" s="254"/>
      <c r="U20" s="254"/>
      <c r="V20" s="254"/>
      <c r="W20" s="254"/>
      <c r="X20" s="254"/>
      <c r="Y20" s="254"/>
      <c r="Z20" s="254"/>
      <c r="AA20" s="254"/>
      <c r="AB20" s="254"/>
      <c r="AC20" s="254"/>
      <c r="AD20" s="254"/>
      <c r="AE20" s="254"/>
      <c r="AF20" s="254"/>
      <c r="AG20" s="254"/>
      <c r="AH20" s="254"/>
      <c r="AI20" s="255"/>
      <c r="AJ20" s="48"/>
      <c r="AK20" s="69"/>
      <c r="AL20" s="69"/>
      <c r="AM20" s="69"/>
      <c r="AN20" s="69"/>
      <c r="AO20" s="69"/>
    </row>
    <row r="21" spans="1:71" ht="5.4" customHeight="1" thickBot="1">
      <c r="A21" s="11"/>
      <c r="B21" s="12"/>
      <c r="C21" s="13"/>
      <c r="D21" s="14"/>
      <c r="E21" s="14"/>
      <c r="F21" s="14"/>
      <c r="G21" s="14"/>
      <c r="H21" s="14"/>
      <c r="I21" s="14"/>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4"/>
      <c r="AI21" s="26"/>
      <c r="AJ21" s="25"/>
      <c r="AK21" s="69"/>
      <c r="AL21" s="68"/>
      <c r="AM21" s="69"/>
      <c r="AN21" s="69"/>
      <c r="AO21" s="69"/>
    </row>
    <row r="22" spans="1:71" ht="18" customHeight="1">
      <c r="A22" s="11"/>
      <c r="B22" s="12"/>
      <c r="C22" s="12"/>
      <c r="D22" s="15"/>
      <c r="E22" s="15"/>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25"/>
      <c r="AJ22" s="25"/>
      <c r="AK22" s="69"/>
      <c r="AL22" s="68"/>
      <c r="AM22" s="69"/>
      <c r="AN22" s="69"/>
      <c r="AO22" s="69"/>
    </row>
    <row r="23" spans="1:71" ht="42.65" customHeight="1">
      <c r="A23" s="10"/>
      <c r="B23" s="10"/>
      <c r="C23" s="129" t="s">
        <v>45</v>
      </c>
      <c r="D23" s="130"/>
      <c r="E23" s="130"/>
      <c r="F23" s="130"/>
      <c r="G23" s="131"/>
      <c r="H23" s="59" t="s">
        <v>74</v>
      </c>
      <c r="I23" s="201" t="s">
        <v>1246</v>
      </c>
      <c r="J23" s="202"/>
      <c r="K23" s="202"/>
      <c r="L23" s="202"/>
      <c r="M23" s="202"/>
      <c r="N23" s="202"/>
      <c r="O23" s="202"/>
      <c r="P23" s="202"/>
      <c r="Q23" s="202"/>
      <c r="R23" s="202"/>
      <c r="S23" s="202"/>
      <c r="T23" s="202"/>
      <c r="U23" s="202"/>
      <c r="V23" s="202"/>
      <c r="W23" s="202"/>
      <c r="X23" s="202"/>
      <c r="Y23" s="202"/>
      <c r="Z23" s="202"/>
      <c r="AA23" s="202"/>
      <c r="AB23" s="202"/>
      <c r="AC23" s="202"/>
      <c r="AD23" s="203"/>
      <c r="AE23" s="250" t="s">
        <v>41</v>
      </c>
      <c r="AF23" s="251"/>
      <c r="AG23" s="247" t="s">
        <v>1245</v>
      </c>
      <c r="AH23" s="248"/>
      <c r="AI23" s="249"/>
      <c r="AK23" s="68" t="str">
        <f>IF(COUNTA(I23)=1,"〇","×")</f>
        <v>〇</v>
      </c>
      <c r="AL23" s="68" t="s">
        <v>80</v>
      </c>
      <c r="AM23" s="69"/>
      <c r="AN23" s="68" t="str">
        <f>IF(COUNTA(AG23)=1,"〇","×")</f>
        <v>〇</v>
      </c>
      <c r="AO23" s="68" t="s">
        <v>82</v>
      </c>
      <c r="AQ23" s="10"/>
      <c r="AR23" s="10"/>
      <c r="AS23" s="10"/>
      <c r="AT23" s="10"/>
      <c r="AU23" s="10"/>
      <c r="AV23" s="10"/>
      <c r="AW23" s="10"/>
      <c r="AX23" s="10"/>
      <c r="AY23" s="10"/>
      <c r="AZ23" s="10"/>
      <c r="BA23" s="10"/>
      <c r="BD23" s="29"/>
      <c r="BE23" s="29"/>
      <c r="BQ23" s="30"/>
      <c r="BR23" s="30"/>
      <c r="BS23" s="30"/>
    </row>
    <row r="24" spans="1:71" ht="81" customHeight="1">
      <c r="A24" s="10"/>
      <c r="B24" s="10"/>
      <c r="C24" s="135"/>
      <c r="D24" s="136"/>
      <c r="E24" s="136"/>
      <c r="F24" s="136"/>
      <c r="G24" s="137"/>
      <c r="H24" s="185" t="s">
        <v>1247</v>
      </c>
      <c r="I24" s="186"/>
      <c r="J24" s="186"/>
      <c r="K24" s="186"/>
      <c r="L24" s="186"/>
      <c r="M24" s="186"/>
      <c r="N24" s="186"/>
      <c r="O24" s="186"/>
      <c r="P24" s="186"/>
      <c r="Q24" s="186"/>
      <c r="R24" s="186"/>
      <c r="S24" s="186"/>
      <c r="T24" s="186"/>
      <c r="U24" s="186"/>
      <c r="V24" s="186"/>
      <c r="W24" s="186"/>
      <c r="X24" s="186"/>
      <c r="Y24" s="186"/>
      <c r="Z24" s="186"/>
      <c r="AA24" s="186"/>
      <c r="AB24" s="186"/>
      <c r="AC24" s="186"/>
      <c r="AD24" s="187"/>
      <c r="AE24" s="252"/>
      <c r="AF24" s="253"/>
      <c r="AG24" s="256" t="s">
        <v>42</v>
      </c>
      <c r="AH24" s="257"/>
      <c r="AI24" s="258"/>
      <c r="AK24" s="68" t="str">
        <f>IF(COUNTA(H24)=1,"〇","×")</f>
        <v>〇</v>
      </c>
      <c r="AL24" s="68" t="s">
        <v>81</v>
      </c>
      <c r="AM24" s="69"/>
      <c r="AN24" s="69"/>
      <c r="AO24" s="72"/>
      <c r="AR24" s="10"/>
      <c r="AS24" s="10"/>
      <c r="AT24" s="10"/>
      <c r="AU24" s="10"/>
      <c r="AV24" s="10"/>
      <c r="AW24" s="10"/>
      <c r="AX24" s="10"/>
      <c r="AY24" s="10"/>
      <c r="AZ24" s="10"/>
      <c r="BA24" s="10"/>
      <c r="BD24" s="29"/>
      <c r="BE24" s="29"/>
      <c r="BQ24" s="30"/>
      <c r="BR24" s="30"/>
      <c r="BS24" s="30"/>
    </row>
    <row r="25" spans="1:71" ht="39.9" customHeight="1">
      <c r="A25" s="10"/>
      <c r="B25" s="10"/>
      <c r="C25" s="129" t="s">
        <v>46</v>
      </c>
      <c r="D25" s="130"/>
      <c r="E25" s="130"/>
      <c r="F25" s="130"/>
      <c r="G25" s="131"/>
      <c r="H25" s="49" t="s">
        <v>9</v>
      </c>
      <c r="I25" s="182"/>
      <c r="J25" s="183"/>
      <c r="K25" s="183"/>
      <c r="L25" s="183"/>
      <c r="M25" s="183"/>
      <c r="N25" s="183"/>
      <c r="O25" s="183"/>
      <c r="P25" s="183"/>
      <c r="Q25" s="184"/>
      <c r="R25" s="129" t="s">
        <v>47</v>
      </c>
      <c r="S25" s="130"/>
      <c r="T25" s="130"/>
      <c r="U25" s="130"/>
      <c r="V25" s="131"/>
      <c r="W25" s="59" t="s">
        <v>9</v>
      </c>
      <c r="X25" s="303"/>
      <c r="Y25" s="304"/>
      <c r="Z25" s="304"/>
      <c r="AA25" s="304"/>
      <c r="AB25" s="304"/>
      <c r="AC25" s="304"/>
      <c r="AD25" s="304"/>
      <c r="AE25" s="304"/>
      <c r="AF25" s="304"/>
      <c r="AG25" s="304"/>
      <c r="AH25" s="304"/>
      <c r="AI25" s="305"/>
      <c r="AK25" s="68" t="str">
        <f>IF(COUNTA(I25)=1,"〇","×")</f>
        <v>×</v>
      </c>
      <c r="AL25" s="68" t="s">
        <v>10</v>
      </c>
      <c r="AM25" s="68"/>
      <c r="AN25" s="68" t="str">
        <f>IF(COUNTA(X25)=1,"〇","×")</f>
        <v>×</v>
      </c>
      <c r="AO25" s="68" t="s">
        <v>19</v>
      </c>
      <c r="AP25" s="10"/>
      <c r="AQ25" s="10"/>
      <c r="AR25" s="10"/>
      <c r="AS25" s="10"/>
      <c r="AT25" s="10"/>
      <c r="AU25" s="10"/>
      <c r="AV25" s="10"/>
      <c r="AW25" s="10"/>
      <c r="AX25" s="10"/>
      <c r="AY25" s="10"/>
      <c r="AZ25" s="10"/>
      <c r="BA25" s="10"/>
      <c r="BD25" s="29"/>
      <c r="BE25" s="29"/>
      <c r="BQ25" s="30"/>
      <c r="BR25" s="30"/>
      <c r="BS25" s="30"/>
    </row>
    <row r="26" spans="1:71" ht="81" customHeight="1">
      <c r="A26" s="10"/>
      <c r="B26" s="10"/>
      <c r="C26" s="135"/>
      <c r="D26" s="136"/>
      <c r="E26" s="136"/>
      <c r="F26" s="136"/>
      <c r="G26" s="137"/>
      <c r="H26" s="185"/>
      <c r="I26" s="186"/>
      <c r="J26" s="186"/>
      <c r="K26" s="186"/>
      <c r="L26" s="186"/>
      <c r="M26" s="186"/>
      <c r="N26" s="186"/>
      <c r="O26" s="186"/>
      <c r="P26" s="186"/>
      <c r="Q26" s="187"/>
      <c r="R26" s="135"/>
      <c r="S26" s="136"/>
      <c r="T26" s="136"/>
      <c r="U26" s="136"/>
      <c r="V26" s="137"/>
      <c r="W26" s="185"/>
      <c r="X26" s="306"/>
      <c r="Y26" s="306"/>
      <c r="Z26" s="306"/>
      <c r="AA26" s="306"/>
      <c r="AB26" s="306"/>
      <c r="AC26" s="306"/>
      <c r="AD26" s="306"/>
      <c r="AE26" s="306"/>
      <c r="AF26" s="306"/>
      <c r="AG26" s="306"/>
      <c r="AH26" s="306"/>
      <c r="AI26" s="307"/>
      <c r="AK26" s="68" t="str">
        <f>IF(COUNTA(H26)=1,"〇","×")</f>
        <v>×</v>
      </c>
      <c r="AL26" s="68" t="s">
        <v>11</v>
      </c>
      <c r="AM26" s="72"/>
      <c r="AN26" s="68" t="str">
        <f>IF(COUNTA(W26)=1,"〇","×")</f>
        <v>×</v>
      </c>
      <c r="AO26" s="68" t="s">
        <v>20</v>
      </c>
      <c r="AP26" s="10"/>
      <c r="AQ26" s="10"/>
      <c r="AR26" s="10"/>
      <c r="AS26" s="10"/>
      <c r="AT26" s="10"/>
      <c r="AU26" s="10"/>
      <c r="AV26" s="10"/>
      <c r="AW26" s="10"/>
      <c r="AX26" s="10"/>
      <c r="AY26" s="10"/>
      <c r="AZ26" s="10"/>
      <c r="BA26" s="10"/>
    </row>
    <row r="27" spans="1:71" ht="39.9" customHeight="1">
      <c r="A27" s="10"/>
      <c r="B27" s="10"/>
      <c r="C27" s="129" t="s">
        <v>1259</v>
      </c>
      <c r="D27" s="130"/>
      <c r="E27" s="130"/>
      <c r="F27" s="130"/>
      <c r="G27" s="131"/>
      <c r="H27" s="66" t="s">
        <v>12</v>
      </c>
      <c r="I27" s="188" t="s">
        <v>1205</v>
      </c>
      <c r="J27" s="188"/>
      <c r="K27" s="189"/>
      <c r="L27" s="62" t="s">
        <v>13</v>
      </c>
      <c r="M27" s="190" t="s">
        <v>1206</v>
      </c>
      <c r="N27" s="191"/>
      <c r="O27" s="191"/>
      <c r="P27" s="192"/>
      <c r="Q27" s="300" t="s">
        <v>14</v>
      </c>
      <c r="R27" s="301"/>
      <c r="S27" s="301"/>
      <c r="T27" s="301"/>
      <c r="U27" s="301"/>
      <c r="V27" s="301"/>
      <c r="W27" s="301"/>
      <c r="X27" s="301"/>
      <c r="Y27" s="301"/>
      <c r="Z27" s="301"/>
      <c r="AA27" s="301"/>
      <c r="AB27" s="301"/>
      <c r="AC27" s="301"/>
      <c r="AD27" s="301"/>
      <c r="AE27" s="301"/>
      <c r="AF27" s="301"/>
      <c r="AG27" s="301"/>
      <c r="AH27" s="301"/>
      <c r="AI27" s="302"/>
      <c r="AK27" s="68" t="str">
        <f>IF(COUNTA(I27)=1,"〇","×")</f>
        <v>〇</v>
      </c>
      <c r="AL27" s="68" t="s">
        <v>15</v>
      </c>
      <c r="AM27" s="69"/>
      <c r="AN27" s="69"/>
      <c r="AO27" s="72"/>
      <c r="AP27" s="10"/>
      <c r="AQ27" s="10"/>
      <c r="AR27" s="10"/>
      <c r="AT27" s="10"/>
      <c r="AU27" s="10"/>
      <c r="AV27" s="10"/>
      <c r="AW27" s="10"/>
      <c r="AX27" s="10"/>
      <c r="AY27" s="10"/>
      <c r="AZ27" s="10"/>
      <c r="BA27" s="10"/>
      <c r="BD27" s="29"/>
      <c r="BE27" s="29"/>
      <c r="BQ27" s="30"/>
      <c r="BR27" s="30"/>
      <c r="BS27" s="30"/>
    </row>
    <row r="28" spans="1:71" ht="39.9" customHeight="1">
      <c r="A28" s="10"/>
      <c r="B28" s="10"/>
      <c r="C28" s="132"/>
      <c r="D28" s="133"/>
      <c r="E28" s="133"/>
      <c r="F28" s="133"/>
      <c r="G28" s="134"/>
      <c r="H28" s="180" t="s">
        <v>9</v>
      </c>
      <c r="I28" s="181"/>
      <c r="J28" s="159" t="s">
        <v>1208</v>
      </c>
      <c r="K28" s="160"/>
      <c r="L28" s="160"/>
      <c r="M28" s="160"/>
      <c r="N28" s="161"/>
      <c r="O28" s="195" t="s">
        <v>9</v>
      </c>
      <c r="P28" s="196"/>
      <c r="Q28" s="159" t="s">
        <v>1210</v>
      </c>
      <c r="R28" s="160"/>
      <c r="S28" s="160"/>
      <c r="T28" s="160"/>
      <c r="U28" s="160"/>
      <c r="V28" s="160"/>
      <c r="W28" s="160"/>
      <c r="X28" s="160"/>
      <c r="Y28" s="160"/>
      <c r="Z28" s="160"/>
      <c r="AA28" s="160"/>
      <c r="AB28" s="160"/>
      <c r="AC28" s="160"/>
      <c r="AD28" s="160"/>
      <c r="AE28" s="160"/>
      <c r="AF28" s="160"/>
      <c r="AG28" s="160"/>
      <c r="AH28" s="160"/>
      <c r="AI28" s="161"/>
      <c r="AK28" s="68" t="str">
        <f>IF(COUNTA(J28)=1,"〇","×")</f>
        <v>〇</v>
      </c>
      <c r="AL28" s="68" t="s">
        <v>83</v>
      </c>
      <c r="AM28" s="69"/>
      <c r="AN28" s="69"/>
      <c r="AO28" s="72"/>
      <c r="AP28" s="10"/>
      <c r="AQ28" s="10"/>
      <c r="AR28" s="10"/>
      <c r="AT28" s="10"/>
      <c r="AU28" s="10"/>
      <c r="AV28" s="10"/>
      <c r="AW28" s="10"/>
      <c r="AX28" s="10"/>
      <c r="AY28" s="10"/>
      <c r="AZ28" s="10"/>
      <c r="BA28" s="10"/>
      <c r="BD28" s="29"/>
      <c r="BE28" s="29"/>
      <c r="BQ28" s="30"/>
      <c r="BR28" s="30"/>
      <c r="BS28" s="30"/>
    </row>
    <row r="29" spans="1:71" ht="81" customHeight="1">
      <c r="A29" s="10"/>
      <c r="B29" s="10"/>
      <c r="C29" s="132"/>
      <c r="D29" s="133"/>
      <c r="E29" s="133"/>
      <c r="F29" s="133"/>
      <c r="G29" s="134"/>
      <c r="H29" s="197" t="s">
        <v>44</v>
      </c>
      <c r="I29" s="198"/>
      <c r="J29" s="185" t="s">
        <v>1207</v>
      </c>
      <c r="K29" s="193"/>
      <c r="L29" s="193"/>
      <c r="M29" s="193"/>
      <c r="N29" s="194"/>
      <c r="O29" s="197" t="s">
        <v>43</v>
      </c>
      <c r="P29" s="198"/>
      <c r="Q29" s="185" t="s">
        <v>1209</v>
      </c>
      <c r="R29" s="193"/>
      <c r="S29" s="193"/>
      <c r="T29" s="193"/>
      <c r="U29" s="193"/>
      <c r="V29" s="193"/>
      <c r="W29" s="193"/>
      <c r="X29" s="193"/>
      <c r="Y29" s="193"/>
      <c r="Z29" s="193"/>
      <c r="AA29" s="193"/>
      <c r="AB29" s="193"/>
      <c r="AC29" s="193"/>
      <c r="AD29" s="193"/>
      <c r="AE29" s="193"/>
      <c r="AF29" s="193"/>
      <c r="AG29" s="193"/>
      <c r="AH29" s="193"/>
      <c r="AI29" s="194"/>
      <c r="AK29" s="68" t="str">
        <f>IF(COUNTA(J29)=1,"〇","×")</f>
        <v>〇</v>
      </c>
      <c r="AL29" s="68" t="s">
        <v>16</v>
      </c>
      <c r="AM29" s="69"/>
      <c r="AN29" s="69"/>
      <c r="AO29" s="72"/>
      <c r="AP29" s="10"/>
      <c r="AQ29" s="10"/>
      <c r="AR29" s="10"/>
      <c r="AS29" s="10"/>
      <c r="AT29" s="10"/>
      <c r="AU29" s="10"/>
      <c r="AV29" s="10"/>
      <c r="AW29" s="10"/>
      <c r="AX29" s="10"/>
      <c r="AY29" s="10"/>
      <c r="AZ29" s="10"/>
      <c r="BA29" s="10"/>
      <c r="BD29" s="29"/>
      <c r="BE29" s="29"/>
      <c r="BQ29" s="30"/>
      <c r="BR29" s="30"/>
      <c r="BS29" s="30"/>
    </row>
    <row r="30" spans="1:71" ht="39.9" customHeight="1">
      <c r="A30" s="10"/>
      <c r="B30" s="10"/>
      <c r="C30" s="132"/>
      <c r="D30" s="133"/>
      <c r="E30" s="133"/>
      <c r="F30" s="133"/>
      <c r="G30" s="134"/>
      <c r="H30" s="199" t="s">
        <v>9</v>
      </c>
      <c r="I30" s="200"/>
      <c r="J30" s="105"/>
      <c r="K30" s="106"/>
      <c r="L30" s="106"/>
      <c r="M30" s="106"/>
      <c r="N30" s="106"/>
      <c r="O30" s="106"/>
      <c r="P30" s="106"/>
      <c r="Q30" s="106"/>
      <c r="R30" s="106"/>
      <c r="S30" s="106"/>
      <c r="T30" s="106"/>
      <c r="U30" s="106"/>
      <c r="V30" s="106"/>
      <c r="W30" s="106"/>
      <c r="X30" s="106"/>
      <c r="Y30" s="106"/>
      <c r="Z30" s="106"/>
      <c r="AA30" s="106"/>
      <c r="AB30" s="106"/>
      <c r="AC30" s="106"/>
      <c r="AD30" s="106"/>
      <c r="AE30" s="106"/>
      <c r="AF30" s="106"/>
      <c r="AG30" s="106"/>
      <c r="AH30" s="106"/>
      <c r="AI30" s="107"/>
      <c r="AK30" s="68"/>
      <c r="AL30" s="68"/>
      <c r="AM30" s="69"/>
      <c r="AN30" s="69"/>
      <c r="AO30" s="72"/>
      <c r="AP30" s="10"/>
      <c r="AQ30" s="10"/>
      <c r="AR30" s="10"/>
      <c r="AS30" s="10"/>
      <c r="AT30" s="10"/>
      <c r="AU30" s="10"/>
      <c r="AV30" s="10"/>
      <c r="AW30" s="10"/>
      <c r="AX30" s="10"/>
      <c r="AY30" s="10"/>
      <c r="AZ30" s="10"/>
      <c r="BA30" s="10"/>
      <c r="BD30" s="29"/>
      <c r="BE30" s="29"/>
      <c r="BQ30" s="30"/>
      <c r="BR30" s="30"/>
      <c r="BS30" s="30"/>
    </row>
    <row r="31" spans="1:71" ht="81" customHeight="1">
      <c r="A31" s="10"/>
      <c r="B31" s="10"/>
      <c r="C31" s="135"/>
      <c r="D31" s="136"/>
      <c r="E31" s="136"/>
      <c r="F31" s="136"/>
      <c r="G31" s="137"/>
      <c r="H31" s="175" t="s">
        <v>17</v>
      </c>
      <c r="I31" s="176"/>
      <c r="J31" s="108"/>
      <c r="K31" s="109"/>
      <c r="L31" s="109"/>
      <c r="M31" s="109"/>
      <c r="N31" s="109"/>
      <c r="O31" s="109"/>
      <c r="P31" s="109"/>
      <c r="Q31" s="109"/>
      <c r="R31" s="109"/>
      <c r="S31" s="109"/>
      <c r="T31" s="109"/>
      <c r="U31" s="109"/>
      <c r="V31" s="109"/>
      <c r="W31" s="109"/>
      <c r="X31" s="109"/>
      <c r="Y31" s="109"/>
      <c r="Z31" s="109"/>
      <c r="AA31" s="109"/>
      <c r="AB31" s="109"/>
      <c r="AC31" s="109"/>
      <c r="AD31" s="109"/>
      <c r="AE31" s="109"/>
      <c r="AF31" s="109"/>
      <c r="AG31" s="109"/>
      <c r="AH31" s="109"/>
      <c r="AI31" s="110"/>
      <c r="AK31" s="68"/>
      <c r="AL31" s="68"/>
      <c r="AM31" s="69"/>
      <c r="AN31" s="69"/>
      <c r="AO31" s="72"/>
      <c r="AP31" s="10"/>
      <c r="AQ31" s="10"/>
      <c r="AR31" s="10"/>
      <c r="AS31" s="10"/>
      <c r="AT31" s="10"/>
      <c r="AU31" s="10"/>
      <c r="AV31" s="10"/>
      <c r="AW31" s="10"/>
      <c r="AX31" s="10"/>
      <c r="AY31" s="10"/>
      <c r="AZ31" s="10"/>
      <c r="BA31" s="10"/>
      <c r="BD31" s="29"/>
      <c r="BE31" s="29"/>
      <c r="BQ31" s="30"/>
      <c r="BR31" s="30"/>
      <c r="BS31" s="30"/>
    </row>
    <row r="32" spans="1:71" ht="81" customHeight="1">
      <c r="A32" s="10"/>
      <c r="B32" s="10"/>
      <c r="C32" s="177" t="s">
        <v>78</v>
      </c>
      <c r="D32" s="178"/>
      <c r="E32" s="178"/>
      <c r="F32" s="178"/>
      <c r="G32" s="179"/>
      <c r="H32" s="206" t="s">
        <v>1248</v>
      </c>
      <c r="I32" s="207"/>
      <c r="J32" s="207"/>
      <c r="K32" s="207"/>
      <c r="L32" s="207"/>
      <c r="M32" s="207"/>
      <c r="N32" s="207"/>
      <c r="O32" s="207"/>
      <c r="P32" s="207"/>
      <c r="Q32" s="207"/>
      <c r="R32" s="207"/>
      <c r="S32" s="207"/>
      <c r="T32" s="207"/>
      <c r="U32" s="207"/>
      <c r="V32" s="207"/>
      <c r="W32" s="207"/>
      <c r="X32" s="207"/>
      <c r="Y32" s="207"/>
      <c r="Z32" s="207"/>
      <c r="AA32" s="207"/>
      <c r="AB32" s="207"/>
      <c r="AC32" s="207"/>
      <c r="AD32" s="204" t="s">
        <v>67</v>
      </c>
      <c r="AE32" s="205"/>
      <c r="AF32" s="270">
        <v>1</v>
      </c>
      <c r="AG32" s="271"/>
      <c r="AH32" s="204" t="s">
        <v>68</v>
      </c>
      <c r="AI32" s="269"/>
      <c r="AK32" s="68" t="str">
        <f>IF(COUNTA(H32)=1,"〇","×")</f>
        <v>〇</v>
      </c>
      <c r="AL32" s="68" t="s">
        <v>72</v>
      </c>
      <c r="AM32" s="72"/>
      <c r="AN32" s="68" t="str">
        <f>IF(COUNTA(AF32)=1,"〇","×")</f>
        <v>〇</v>
      </c>
      <c r="AO32" s="68" t="s">
        <v>71</v>
      </c>
      <c r="AP32" s="10"/>
      <c r="AQ32" s="10"/>
      <c r="AR32" s="10"/>
      <c r="AS32" s="10"/>
      <c r="AT32" s="10"/>
      <c r="AU32" s="10"/>
      <c r="AV32" s="10"/>
      <c r="AW32" s="10"/>
      <c r="AX32" s="10"/>
      <c r="AY32" s="10"/>
      <c r="AZ32" s="10"/>
      <c r="BA32" s="10"/>
    </row>
    <row r="33" spans="1:57" ht="25.3" customHeight="1">
      <c r="A33" s="10"/>
      <c r="B33" s="10"/>
      <c r="C33" s="142" t="s">
        <v>61</v>
      </c>
      <c r="D33" s="143"/>
      <c r="E33" s="143"/>
      <c r="F33" s="143"/>
      <c r="G33" s="144"/>
      <c r="H33" s="123" t="s">
        <v>60</v>
      </c>
      <c r="I33" s="124"/>
      <c r="J33" s="124"/>
      <c r="K33" s="125"/>
      <c r="L33" s="111" t="s">
        <v>1212</v>
      </c>
      <c r="M33" s="112"/>
      <c r="N33" s="112"/>
      <c r="O33" s="112"/>
      <c r="P33" s="112"/>
      <c r="Q33" s="112"/>
      <c r="R33" s="112"/>
      <c r="S33" s="112"/>
      <c r="T33" s="112"/>
      <c r="U33" s="112"/>
      <c r="V33" s="112"/>
      <c r="W33" s="112"/>
      <c r="X33" s="112"/>
      <c r="Y33" s="112"/>
      <c r="Z33" s="112"/>
      <c r="AA33" s="112"/>
      <c r="AB33" s="112"/>
      <c r="AC33" s="112"/>
      <c r="AD33" s="112"/>
      <c r="AE33" s="112"/>
      <c r="AF33" s="112"/>
      <c r="AG33" s="112"/>
      <c r="AH33" s="112"/>
      <c r="AI33" s="113"/>
      <c r="AK33" s="68" t="str">
        <f>IF(COUNTA(L33)=1,"〇","×")</f>
        <v>〇</v>
      </c>
      <c r="AL33" s="68" t="s">
        <v>22</v>
      </c>
      <c r="AM33" s="72"/>
      <c r="AN33" s="69"/>
      <c r="AO33" s="72"/>
      <c r="AP33" s="10"/>
      <c r="AQ33" s="10"/>
      <c r="AR33" s="10"/>
      <c r="AS33" s="10"/>
      <c r="AT33" s="10"/>
      <c r="AU33" s="10"/>
      <c r="AV33" s="10"/>
      <c r="AW33" s="10"/>
      <c r="AX33" s="10"/>
      <c r="AY33" s="10"/>
      <c r="AZ33" s="10"/>
      <c r="BA33" s="10"/>
    </row>
    <row r="34" spans="1:57" ht="25.3" customHeight="1">
      <c r="A34" s="10"/>
      <c r="B34" s="10"/>
      <c r="C34" s="145"/>
      <c r="D34" s="146"/>
      <c r="E34" s="146"/>
      <c r="F34" s="146"/>
      <c r="G34" s="147"/>
      <c r="H34" s="126"/>
      <c r="I34" s="127"/>
      <c r="J34" s="127"/>
      <c r="K34" s="128"/>
      <c r="L34" s="114"/>
      <c r="M34" s="115"/>
      <c r="N34" s="115"/>
      <c r="O34" s="115"/>
      <c r="P34" s="115"/>
      <c r="Q34" s="115"/>
      <c r="R34" s="115"/>
      <c r="S34" s="115"/>
      <c r="T34" s="115"/>
      <c r="U34" s="115"/>
      <c r="V34" s="115"/>
      <c r="W34" s="115"/>
      <c r="X34" s="115"/>
      <c r="Y34" s="115"/>
      <c r="Z34" s="115"/>
      <c r="AA34" s="115"/>
      <c r="AB34" s="115"/>
      <c r="AC34" s="115"/>
      <c r="AD34" s="115"/>
      <c r="AE34" s="115"/>
      <c r="AF34" s="115"/>
      <c r="AG34" s="115"/>
      <c r="AH34" s="115"/>
      <c r="AI34" s="116"/>
      <c r="AK34" s="69"/>
      <c r="AL34" s="68"/>
      <c r="AM34" s="72"/>
      <c r="AN34" s="69"/>
      <c r="AO34" s="72"/>
      <c r="AP34" s="10"/>
      <c r="AQ34" s="10"/>
      <c r="AR34" s="10"/>
      <c r="AS34" s="10"/>
      <c r="AT34" s="10"/>
      <c r="AU34" s="10"/>
      <c r="AV34" s="10"/>
      <c r="AW34" s="10"/>
      <c r="AX34" s="10"/>
      <c r="AY34" s="10"/>
      <c r="AZ34" s="10"/>
      <c r="BA34" s="10"/>
    </row>
    <row r="35" spans="1:57" ht="25.3" customHeight="1">
      <c r="A35" s="10"/>
      <c r="B35" s="10"/>
      <c r="C35" s="145"/>
      <c r="D35" s="146"/>
      <c r="E35" s="146"/>
      <c r="F35" s="146"/>
      <c r="G35" s="147"/>
      <c r="H35" s="123" t="s">
        <v>21</v>
      </c>
      <c r="I35" s="124"/>
      <c r="J35" s="124"/>
      <c r="K35" s="125"/>
      <c r="L35" s="117" t="s">
        <v>1214</v>
      </c>
      <c r="M35" s="118"/>
      <c r="N35" s="118"/>
      <c r="O35" s="118"/>
      <c r="P35" s="118"/>
      <c r="Q35" s="118"/>
      <c r="R35" s="118"/>
      <c r="S35" s="118"/>
      <c r="T35" s="118"/>
      <c r="U35" s="118"/>
      <c r="V35" s="118"/>
      <c r="W35" s="118"/>
      <c r="X35" s="118"/>
      <c r="Y35" s="118"/>
      <c r="Z35" s="118"/>
      <c r="AA35" s="118"/>
      <c r="AB35" s="118"/>
      <c r="AC35" s="118"/>
      <c r="AD35" s="118"/>
      <c r="AE35" s="118"/>
      <c r="AF35" s="118"/>
      <c r="AG35" s="118"/>
      <c r="AH35" s="118"/>
      <c r="AI35" s="119"/>
      <c r="AK35" s="68" t="str">
        <f>IF(COUNTA(L35)=1,"〇","×")</f>
        <v>〇</v>
      </c>
      <c r="AL35" s="68" t="s">
        <v>21</v>
      </c>
      <c r="AM35" s="72"/>
      <c r="AN35" s="69"/>
      <c r="AO35" s="72"/>
      <c r="AP35" s="10"/>
      <c r="AQ35" s="10"/>
      <c r="AR35" s="10"/>
      <c r="AS35" s="10"/>
      <c r="AT35" s="10"/>
      <c r="AU35" s="10"/>
      <c r="AV35" s="10"/>
      <c r="AW35" s="10"/>
      <c r="AX35" s="10"/>
      <c r="AY35" s="10"/>
      <c r="AZ35" s="10"/>
      <c r="BA35" s="10"/>
    </row>
    <row r="36" spans="1:57" ht="25.3" customHeight="1">
      <c r="A36" s="10"/>
      <c r="B36" s="10"/>
      <c r="C36" s="145"/>
      <c r="D36" s="146"/>
      <c r="E36" s="146"/>
      <c r="F36" s="146"/>
      <c r="G36" s="147"/>
      <c r="H36" s="126"/>
      <c r="I36" s="127"/>
      <c r="J36" s="127"/>
      <c r="K36" s="128"/>
      <c r="L36" s="120"/>
      <c r="M36" s="121"/>
      <c r="N36" s="121"/>
      <c r="O36" s="121"/>
      <c r="P36" s="121"/>
      <c r="Q36" s="121"/>
      <c r="R36" s="121"/>
      <c r="S36" s="121"/>
      <c r="T36" s="121"/>
      <c r="U36" s="121"/>
      <c r="V36" s="121"/>
      <c r="W36" s="121"/>
      <c r="X36" s="121"/>
      <c r="Y36" s="121"/>
      <c r="Z36" s="121"/>
      <c r="AA36" s="121"/>
      <c r="AB36" s="121"/>
      <c r="AC36" s="121"/>
      <c r="AD36" s="121"/>
      <c r="AE36" s="121"/>
      <c r="AF36" s="121"/>
      <c r="AG36" s="121"/>
      <c r="AH36" s="121"/>
      <c r="AI36" s="122"/>
      <c r="AK36" s="69"/>
      <c r="AL36" s="68"/>
      <c r="AM36" s="72"/>
      <c r="AN36" s="69"/>
      <c r="AO36" s="72"/>
      <c r="AP36" s="10"/>
      <c r="AQ36" s="10"/>
      <c r="AR36" s="10"/>
      <c r="AS36" s="10"/>
      <c r="AT36" s="10"/>
      <c r="AU36" s="10"/>
      <c r="AV36" s="10"/>
      <c r="AW36" s="10"/>
      <c r="AX36" s="10"/>
      <c r="AY36" s="10"/>
      <c r="AZ36" s="10"/>
      <c r="BA36" s="10"/>
    </row>
    <row r="37" spans="1:57" ht="25.3" customHeight="1">
      <c r="A37" s="10"/>
      <c r="B37" s="10"/>
      <c r="C37" s="145"/>
      <c r="D37" s="146"/>
      <c r="E37" s="146"/>
      <c r="F37" s="146"/>
      <c r="G37" s="147"/>
      <c r="H37" s="123" t="s">
        <v>59</v>
      </c>
      <c r="I37" s="124"/>
      <c r="J37" s="124"/>
      <c r="K37" s="125"/>
      <c r="L37" s="117" t="s">
        <v>1215</v>
      </c>
      <c r="M37" s="118"/>
      <c r="N37" s="118"/>
      <c r="O37" s="118"/>
      <c r="P37" s="118"/>
      <c r="Q37" s="118"/>
      <c r="R37" s="118"/>
      <c r="S37" s="118"/>
      <c r="T37" s="118"/>
      <c r="U37" s="118"/>
      <c r="V37" s="118"/>
      <c r="W37" s="118"/>
      <c r="X37" s="118"/>
      <c r="Y37" s="118"/>
      <c r="Z37" s="118"/>
      <c r="AA37" s="118"/>
      <c r="AB37" s="118"/>
      <c r="AC37" s="118"/>
      <c r="AD37" s="118"/>
      <c r="AE37" s="118"/>
      <c r="AF37" s="118"/>
      <c r="AG37" s="118"/>
      <c r="AH37" s="118"/>
      <c r="AI37" s="119"/>
      <c r="AK37" s="68" t="str">
        <f>IF(COUNTA(L37)=1,"〇","×")</f>
        <v>〇</v>
      </c>
      <c r="AL37" s="68" t="s">
        <v>59</v>
      </c>
      <c r="AM37" s="72"/>
      <c r="AN37" s="69"/>
      <c r="AO37" s="72"/>
      <c r="AP37" s="10"/>
      <c r="AQ37" s="10"/>
      <c r="AR37" s="10"/>
      <c r="AS37" s="10"/>
      <c r="AT37" s="10"/>
      <c r="AU37" s="10"/>
      <c r="AV37" s="10"/>
      <c r="AW37" s="10"/>
      <c r="AX37" s="10"/>
      <c r="AY37" s="10"/>
      <c r="AZ37" s="10"/>
      <c r="BA37" s="10"/>
    </row>
    <row r="38" spans="1:57" ht="25.3" customHeight="1">
      <c r="A38" s="10"/>
      <c r="B38" s="10"/>
      <c r="C38" s="145"/>
      <c r="D38" s="146"/>
      <c r="E38" s="146"/>
      <c r="F38" s="146"/>
      <c r="G38" s="147"/>
      <c r="H38" s="126"/>
      <c r="I38" s="127"/>
      <c r="J38" s="127"/>
      <c r="K38" s="128"/>
      <c r="L38" s="120"/>
      <c r="M38" s="121"/>
      <c r="N38" s="121"/>
      <c r="O38" s="121"/>
      <c r="P38" s="121"/>
      <c r="Q38" s="121"/>
      <c r="R38" s="121"/>
      <c r="S38" s="121"/>
      <c r="T38" s="121"/>
      <c r="U38" s="121"/>
      <c r="V38" s="121"/>
      <c r="W38" s="121"/>
      <c r="X38" s="121"/>
      <c r="Y38" s="121"/>
      <c r="Z38" s="121"/>
      <c r="AA38" s="121"/>
      <c r="AB38" s="121"/>
      <c r="AC38" s="121"/>
      <c r="AD38" s="121"/>
      <c r="AE38" s="121"/>
      <c r="AF38" s="121"/>
      <c r="AG38" s="121"/>
      <c r="AH38" s="121"/>
      <c r="AI38" s="122"/>
      <c r="AK38" s="69"/>
      <c r="AL38" s="68"/>
      <c r="AM38" s="69"/>
      <c r="AN38" s="69"/>
      <c r="AO38" s="69"/>
    </row>
    <row r="39" spans="1:57" ht="25.3" customHeight="1">
      <c r="A39" s="10"/>
      <c r="B39" s="10"/>
      <c r="C39" s="145"/>
      <c r="D39" s="146"/>
      <c r="E39" s="146"/>
      <c r="F39" s="146"/>
      <c r="G39" s="147"/>
      <c r="H39" s="123" t="s">
        <v>73</v>
      </c>
      <c r="I39" s="124"/>
      <c r="J39" s="124"/>
      <c r="K39" s="125"/>
      <c r="L39" s="166" t="s">
        <v>1213</v>
      </c>
      <c r="M39" s="118"/>
      <c r="N39" s="118"/>
      <c r="O39" s="118"/>
      <c r="P39" s="118"/>
      <c r="Q39" s="118"/>
      <c r="R39" s="118"/>
      <c r="S39" s="118"/>
      <c r="T39" s="118"/>
      <c r="U39" s="118"/>
      <c r="V39" s="118"/>
      <c r="W39" s="118"/>
      <c r="X39" s="118"/>
      <c r="Y39" s="118"/>
      <c r="Z39" s="118"/>
      <c r="AA39" s="118"/>
      <c r="AB39" s="118"/>
      <c r="AC39" s="118"/>
      <c r="AD39" s="118"/>
      <c r="AE39" s="118"/>
      <c r="AF39" s="118"/>
      <c r="AG39" s="118"/>
      <c r="AH39" s="118"/>
      <c r="AI39" s="119"/>
      <c r="AK39" s="68" t="str">
        <f>IF(COUNTA(L39)=1,"〇","×")</f>
        <v>〇</v>
      </c>
      <c r="AL39" s="68" t="s">
        <v>73</v>
      </c>
      <c r="AM39" s="72"/>
      <c r="AN39" s="69"/>
      <c r="AO39" s="72"/>
      <c r="AP39" s="10"/>
      <c r="AQ39" s="10"/>
      <c r="AR39" s="10"/>
      <c r="AS39" s="10"/>
      <c r="AT39" s="10"/>
      <c r="AU39" s="10"/>
      <c r="AV39" s="10"/>
      <c r="AW39" s="10"/>
      <c r="AX39" s="10"/>
      <c r="AY39" s="10"/>
      <c r="AZ39" s="10"/>
      <c r="BA39" s="10"/>
    </row>
    <row r="40" spans="1:57" ht="25.3" customHeight="1">
      <c r="A40" s="10"/>
      <c r="B40" s="10"/>
      <c r="C40" s="148"/>
      <c r="D40" s="149"/>
      <c r="E40" s="149"/>
      <c r="F40" s="149"/>
      <c r="G40" s="150"/>
      <c r="H40" s="126"/>
      <c r="I40" s="127"/>
      <c r="J40" s="127"/>
      <c r="K40" s="128"/>
      <c r="L40" s="120"/>
      <c r="M40" s="121"/>
      <c r="N40" s="121"/>
      <c r="O40" s="121"/>
      <c r="P40" s="121"/>
      <c r="Q40" s="121"/>
      <c r="R40" s="121"/>
      <c r="S40" s="121"/>
      <c r="T40" s="121"/>
      <c r="U40" s="121"/>
      <c r="V40" s="121"/>
      <c r="W40" s="121"/>
      <c r="X40" s="121"/>
      <c r="Y40" s="121"/>
      <c r="Z40" s="121"/>
      <c r="AA40" s="121"/>
      <c r="AB40" s="121"/>
      <c r="AC40" s="121"/>
      <c r="AD40" s="121"/>
      <c r="AE40" s="121"/>
      <c r="AF40" s="121"/>
      <c r="AG40" s="121"/>
      <c r="AH40" s="121"/>
      <c r="AI40" s="122"/>
      <c r="AK40" s="69"/>
      <c r="AL40" s="68"/>
      <c r="AM40" s="69"/>
      <c r="AN40" s="69"/>
      <c r="AO40" s="69"/>
    </row>
    <row r="41" spans="1:57" ht="12.75" customHeight="1" thickBot="1">
      <c r="A41" s="10"/>
      <c r="B41" s="10"/>
      <c r="C41" s="10"/>
      <c r="D41" s="10"/>
      <c r="E41" s="10"/>
      <c r="F41" s="10"/>
      <c r="G41" s="10"/>
      <c r="H41" s="10"/>
      <c r="I41" s="10"/>
      <c r="J41" s="10"/>
      <c r="K41" s="10"/>
      <c r="L41" s="10"/>
      <c r="M41" s="10"/>
      <c r="N41" s="19"/>
      <c r="O41" s="19"/>
      <c r="P41" s="19"/>
      <c r="Q41" s="19"/>
      <c r="R41" s="19"/>
      <c r="S41" s="19"/>
      <c r="T41" s="19"/>
      <c r="U41" s="19"/>
      <c r="V41" s="19"/>
      <c r="W41" s="10"/>
      <c r="X41" s="10"/>
      <c r="Y41" s="10"/>
      <c r="Z41" s="10"/>
      <c r="AA41" s="10"/>
      <c r="AB41" s="10"/>
      <c r="AC41" s="10"/>
      <c r="AD41" s="10"/>
      <c r="AE41" s="10"/>
      <c r="AF41" s="10"/>
      <c r="AG41" s="10"/>
      <c r="AH41" s="10"/>
      <c r="AI41" s="10"/>
      <c r="AJ41" s="10"/>
      <c r="AK41" s="68"/>
      <c r="AL41" s="68"/>
      <c r="AM41" s="69"/>
      <c r="AN41" s="69"/>
      <c r="AO41" s="69"/>
    </row>
    <row r="42" spans="1:57" ht="27.65" customHeight="1">
      <c r="A42" s="10"/>
      <c r="B42" s="272" t="s">
        <v>48</v>
      </c>
      <c r="C42" s="273"/>
      <c r="D42" s="273"/>
      <c r="E42" s="273"/>
      <c r="F42" s="273"/>
      <c r="G42" s="273"/>
      <c r="H42" s="273"/>
      <c r="I42" s="273"/>
      <c r="J42" s="274"/>
      <c r="K42" s="278" t="s">
        <v>1249</v>
      </c>
      <c r="L42" s="279"/>
      <c r="M42" s="279"/>
      <c r="N42" s="279"/>
      <c r="O42" s="259" t="s">
        <v>23</v>
      </c>
      <c r="P42" s="263" t="s">
        <v>52</v>
      </c>
      <c r="Q42" s="264"/>
      <c r="R42" s="264"/>
      <c r="S42" s="264"/>
      <c r="T42" s="264"/>
      <c r="U42" s="264"/>
      <c r="V42" s="264"/>
      <c r="W42" s="264"/>
      <c r="X42" s="264"/>
      <c r="Y42" s="265"/>
      <c r="Z42" s="162">
        <v>23000</v>
      </c>
      <c r="AA42" s="163"/>
      <c r="AB42" s="163"/>
      <c r="AC42" s="163"/>
      <c r="AD42" s="163"/>
      <c r="AE42" s="163"/>
      <c r="AF42" s="163"/>
      <c r="AG42" s="163"/>
      <c r="AH42" s="163"/>
      <c r="AI42" s="261" t="s">
        <v>54</v>
      </c>
      <c r="AJ42" s="4"/>
      <c r="AK42" s="68" t="str">
        <f>IF(COUNTA(K42)=1,"〇","×")</f>
        <v>〇</v>
      </c>
      <c r="AL42" s="68" t="s">
        <v>84</v>
      </c>
      <c r="AM42" s="69"/>
      <c r="AN42" s="69"/>
      <c r="AO42" s="69"/>
      <c r="BD42" s="29"/>
      <c r="BE42" s="29"/>
    </row>
    <row r="43" spans="1:57" ht="24" customHeight="1" thickBot="1">
      <c r="A43" s="10"/>
      <c r="B43" s="275"/>
      <c r="C43" s="276"/>
      <c r="D43" s="276"/>
      <c r="E43" s="276"/>
      <c r="F43" s="276"/>
      <c r="G43" s="276"/>
      <c r="H43" s="276"/>
      <c r="I43" s="276"/>
      <c r="J43" s="277"/>
      <c r="K43" s="280"/>
      <c r="L43" s="281"/>
      <c r="M43" s="281"/>
      <c r="N43" s="281"/>
      <c r="O43" s="260"/>
      <c r="P43" s="266"/>
      <c r="Q43" s="267"/>
      <c r="R43" s="267"/>
      <c r="S43" s="267"/>
      <c r="T43" s="267"/>
      <c r="U43" s="267"/>
      <c r="V43" s="267"/>
      <c r="W43" s="267"/>
      <c r="X43" s="267"/>
      <c r="Y43" s="268"/>
      <c r="Z43" s="164"/>
      <c r="AA43" s="165"/>
      <c r="AB43" s="165"/>
      <c r="AC43" s="165"/>
      <c r="AD43" s="165"/>
      <c r="AE43" s="165"/>
      <c r="AF43" s="165"/>
      <c r="AG43" s="165"/>
      <c r="AH43" s="165"/>
      <c r="AI43" s="262"/>
      <c r="AJ43" s="44"/>
      <c r="AK43" s="68" t="str">
        <f>IF(COUNTA(Z42)=1,"〇","×")</f>
        <v>〇</v>
      </c>
      <c r="AL43" s="68" t="s">
        <v>85</v>
      </c>
      <c r="AM43" s="69"/>
      <c r="AN43" s="69"/>
      <c r="AO43" s="69"/>
      <c r="BD43" s="29"/>
      <c r="BE43" s="29"/>
    </row>
    <row r="44" spans="1:57" ht="33" customHeight="1">
      <c r="A44" s="10"/>
      <c r="B44" s="10"/>
      <c r="E44" s="16"/>
      <c r="F44" s="16"/>
      <c r="G44" s="16"/>
      <c r="H44" s="16"/>
      <c r="I44" s="16"/>
      <c r="J44" s="16"/>
      <c r="K44" s="16"/>
      <c r="L44" s="16"/>
      <c r="M44" s="16"/>
      <c r="N44" s="16"/>
      <c r="O44" s="16"/>
      <c r="P44" s="151" t="s">
        <v>24</v>
      </c>
      <c r="Q44" s="151"/>
      <c r="R44" s="151"/>
      <c r="S44" s="151"/>
      <c r="T44" s="151"/>
      <c r="U44" s="151"/>
      <c r="V44" s="151"/>
      <c r="W44" s="151"/>
      <c r="X44" s="151"/>
      <c r="Y44" s="151"/>
      <c r="Z44" s="151"/>
      <c r="AA44" s="151"/>
      <c r="AB44" s="151"/>
      <c r="AC44" s="151"/>
      <c r="AD44" s="151"/>
      <c r="AE44" s="151"/>
      <c r="AF44" s="151"/>
      <c r="AG44" s="151"/>
      <c r="AH44" s="151"/>
      <c r="AI44" s="151"/>
      <c r="AJ44" s="151"/>
      <c r="AK44" s="68"/>
      <c r="AL44" s="68"/>
      <c r="AM44" s="69"/>
      <c r="AN44" s="69"/>
      <c r="AO44" s="69"/>
      <c r="BD44" s="29"/>
      <c r="BE44" s="29"/>
    </row>
    <row r="45" spans="1:57" ht="24.9" customHeight="1">
      <c r="A45" s="152" t="s">
        <v>49</v>
      </c>
      <c r="B45" s="152"/>
      <c r="C45" s="152"/>
      <c r="D45" s="152"/>
      <c r="E45" s="152"/>
      <c r="F45" s="152"/>
      <c r="G45" s="152"/>
      <c r="H45" s="152"/>
      <c r="I45" s="152"/>
      <c r="J45" s="152"/>
      <c r="K45" s="152"/>
      <c r="L45" s="152"/>
      <c r="M45" s="152"/>
      <c r="N45" s="152"/>
      <c r="O45" s="152"/>
      <c r="P45" s="152"/>
      <c r="Q45" s="152"/>
      <c r="R45" s="152"/>
      <c r="S45" s="152"/>
      <c r="T45" s="152"/>
      <c r="U45" s="152"/>
      <c r="V45" s="152"/>
      <c r="W45" s="152"/>
      <c r="X45" s="152"/>
      <c r="Y45" s="152"/>
      <c r="Z45" s="152"/>
      <c r="AA45" s="152"/>
      <c r="AB45" s="152"/>
      <c r="AC45" s="152"/>
      <c r="AD45" s="152"/>
      <c r="AE45" s="152"/>
      <c r="AF45" s="152"/>
      <c r="AG45" s="152"/>
      <c r="AH45" s="152"/>
      <c r="AI45" s="152"/>
      <c r="AJ45" s="152"/>
      <c r="AK45" s="68"/>
      <c r="AL45" s="68"/>
      <c r="AM45" s="69"/>
      <c r="AN45" s="69"/>
      <c r="AO45" s="69"/>
      <c r="BD45" s="29"/>
      <c r="BE45" s="29"/>
    </row>
    <row r="46" spans="1:57" ht="24.9" customHeight="1">
      <c r="A46" s="240" t="s">
        <v>66</v>
      </c>
      <c r="B46" s="152"/>
      <c r="C46" s="152"/>
      <c r="D46" s="152"/>
      <c r="E46" s="152"/>
      <c r="F46" s="152"/>
      <c r="G46" s="152"/>
      <c r="H46" s="152"/>
      <c r="I46" s="152"/>
      <c r="J46" s="152"/>
      <c r="K46" s="152"/>
      <c r="L46" s="152"/>
      <c r="M46" s="152"/>
      <c r="N46" s="152"/>
      <c r="O46" s="152"/>
      <c r="P46" s="152"/>
      <c r="Q46" s="152"/>
      <c r="R46" s="152"/>
      <c r="S46" s="152"/>
      <c r="T46" s="152"/>
      <c r="U46" s="152"/>
      <c r="V46" s="152"/>
      <c r="W46" s="152"/>
      <c r="X46" s="152"/>
      <c r="Y46" s="152"/>
      <c r="Z46" s="152"/>
      <c r="AA46" s="152"/>
      <c r="AB46" s="152"/>
      <c r="AC46" s="152"/>
      <c r="AD46" s="152"/>
      <c r="AE46" s="152"/>
      <c r="AF46" s="152"/>
      <c r="AG46" s="152"/>
      <c r="AH46" s="152"/>
      <c r="AI46" s="152"/>
      <c r="AJ46" s="152"/>
      <c r="AK46" s="68"/>
      <c r="AL46" s="68"/>
      <c r="AM46" s="69"/>
      <c r="AN46" s="69"/>
      <c r="AO46" s="69"/>
      <c r="BD46" s="29"/>
      <c r="BE46" s="29"/>
    </row>
    <row r="47" spans="1:57" ht="30" customHeight="1">
      <c r="A47" s="138" t="s">
        <v>91</v>
      </c>
      <c r="B47" s="138"/>
      <c r="C47" s="138"/>
      <c r="D47" s="138"/>
      <c r="E47" s="138"/>
      <c r="F47" s="138"/>
      <c r="G47" s="138"/>
      <c r="H47" s="138"/>
      <c r="I47" s="138"/>
      <c r="J47" s="138"/>
      <c r="K47" s="138"/>
      <c r="L47" s="138"/>
      <c r="M47" s="138"/>
      <c r="N47" s="138"/>
      <c r="O47" s="138"/>
      <c r="P47" s="138"/>
      <c r="Q47" s="138"/>
      <c r="R47" s="138"/>
      <c r="S47" s="138"/>
      <c r="T47" s="138"/>
      <c r="U47" s="138"/>
      <c r="V47" s="138"/>
      <c r="W47" s="138"/>
      <c r="X47" s="138"/>
      <c r="Y47" s="138"/>
      <c r="Z47" s="138"/>
      <c r="AA47" s="138"/>
      <c r="AB47" s="138"/>
      <c r="AC47" s="138"/>
      <c r="AD47" s="138"/>
      <c r="AE47" s="138"/>
      <c r="AF47" s="138"/>
      <c r="AG47" s="138"/>
      <c r="AH47" s="138"/>
      <c r="AI47" s="138"/>
      <c r="AJ47" s="138"/>
      <c r="AK47" s="69"/>
      <c r="AL47" s="68"/>
      <c r="AM47" s="69"/>
      <c r="AN47" s="69"/>
      <c r="AO47" s="69"/>
    </row>
    <row r="48" spans="1:57" ht="50.15" customHeight="1">
      <c r="A48" s="17"/>
      <c r="B48" s="139" t="s">
        <v>63</v>
      </c>
      <c r="C48" s="140"/>
      <c r="D48" s="140"/>
      <c r="E48" s="140"/>
      <c r="F48" s="141"/>
      <c r="G48" s="282"/>
      <c r="H48" s="282"/>
      <c r="I48" s="282"/>
      <c r="J48" s="282"/>
      <c r="K48" s="282"/>
      <c r="L48" s="282"/>
      <c r="M48" s="282"/>
      <c r="N48" s="282"/>
      <c r="O48" s="282"/>
      <c r="P48" s="282"/>
      <c r="Q48" s="282"/>
      <c r="R48" s="282"/>
      <c r="S48" s="282"/>
      <c r="T48" s="282"/>
      <c r="U48" s="282"/>
      <c r="V48" s="282"/>
      <c r="W48" s="282"/>
      <c r="X48" s="282"/>
      <c r="Y48" s="282"/>
      <c r="Z48" s="282"/>
      <c r="AA48" s="282"/>
      <c r="AB48" s="282"/>
      <c r="AC48" s="282"/>
      <c r="AD48" s="282"/>
      <c r="AE48" s="282"/>
      <c r="AF48" s="282"/>
      <c r="AG48" s="282"/>
      <c r="AH48" s="282"/>
      <c r="AI48" s="282"/>
      <c r="AJ48" s="17"/>
      <c r="AK48" s="69"/>
      <c r="AL48" s="68"/>
      <c r="AM48" s="69"/>
      <c r="AN48" s="69"/>
      <c r="AO48" s="69"/>
    </row>
    <row r="49" spans="1:41" ht="50.15" customHeight="1">
      <c r="A49" s="17"/>
      <c r="B49" s="139" t="s">
        <v>64</v>
      </c>
      <c r="C49" s="140"/>
      <c r="D49" s="140"/>
      <c r="E49" s="140"/>
      <c r="F49" s="141"/>
      <c r="G49" s="102"/>
      <c r="H49" s="103"/>
      <c r="I49" s="103"/>
      <c r="J49" s="103"/>
      <c r="K49" s="103"/>
      <c r="L49" s="103"/>
      <c r="M49" s="103"/>
      <c r="N49" s="103"/>
      <c r="O49" s="103"/>
      <c r="P49" s="103"/>
      <c r="Q49" s="103"/>
      <c r="R49" s="103"/>
      <c r="S49" s="103"/>
      <c r="T49" s="103"/>
      <c r="U49" s="103"/>
      <c r="V49" s="103"/>
      <c r="W49" s="103"/>
      <c r="X49" s="103"/>
      <c r="Y49" s="103"/>
      <c r="Z49" s="103"/>
      <c r="AA49" s="103"/>
      <c r="AB49" s="103"/>
      <c r="AC49" s="103"/>
      <c r="AD49" s="103"/>
      <c r="AE49" s="103"/>
      <c r="AF49" s="103"/>
      <c r="AG49" s="103"/>
      <c r="AH49" s="103"/>
      <c r="AI49" s="104"/>
      <c r="AJ49" s="17"/>
      <c r="AK49" s="69"/>
      <c r="AL49" s="68"/>
      <c r="AM49" s="69"/>
      <c r="AN49" s="69"/>
      <c r="AO49" s="69"/>
    </row>
    <row r="50" spans="1:41" ht="50.15" customHeight="1">
      <c r="A50" s="17"/>
      <c r="B50" s="153" t="s">
        <v>76</v>
      </c>
      <c r="C50" s="154"/>
      <c r="D50" s="154"/>
      <c r="E50" s="154"/>
      <c r="F50" s="155"/>
      <c r="G50" s="102"/>
      <c r="H50" s="103"/>
      <c r="I50" s="103"/>
      <c r="J50" s="103"/>
      <c r="K50" s="103"/>
      <c r="L50" s="103"/>
      <c r="M50" s="104"/>
      <c r="N50" s="156" t="s">
        <v>77</v>
      </c>
      <c r="O50" s="157"/>
      <c r="P50" s="157"/>
      <c r="Q50" s="157"/>
      <c r="R50" s="158"/>
      <c r="S50" s="102"/>
      <c r="T50" s="103"/>
      <c r="U50" s="103"/>
      <c r="V50" s="103"/>
      <c r="W50" s="103"/>
      <c r="X50" s="103"/>
      <c r="Y50" s="103"/>
      <c r="Z50" s="103"/>
      <c r="AA50" s="103"/>
      <c r="AB50" s="103"/>
      <c r="AC50" s="103"/>
      <c r="AD50" s="103"/>
      <c r="AE50" s="103"/>
      <c r="AF50" s="103"/>
      <c r="AG50" s="103"/>
      <c r="AH50" s="103"/>
      <c r="AI50" s="104"/>
      <c r="AJ50" s="17"/>
      <c r="AK50" s="69"/>
      <c r="AL50" s="68"/>
      <c r="AM50" s="69"/>
      <c r="AN50" s="69"/>
      <c r="AO50" s="69"/>
    </row>
    <row r="51" spans="1:41" ht="12.65" customHeight="1">
      <c r="A51" s="236"/>
      <c r="B51" s="236"/>
      <c r="C51" s="236"/>
      <c r="D51" s="236"/>
      <c r="E51" s="236"/>
      <c r="F51" s="236"/>
      <c r="G51" s="236"/>
      <c r="H51" s="236"/>
      <c r="I51" s="236"/>
      <c r="J51" s="236"/>
      <c r="K51" s="236"/>
      <c r="L51" s="236"/>
      <c r="M51" s="236"/>
      <c r="N51" s="236"/>
      <c r="O51" s="236"/>
      <c r="P51" s="236"/>
      <c r="Q51" s="236"/>
      <c r="R51" s="236"/>
      <c r="S51" s="236"/>
      <c r="T51" s="236"/>
      <c r="U51" s="236"/>
      <c r="V51" s="236"/>
      <c r="W51" s="236"/>
      <c r="X51" s="236"/>
      <c r="Y51" s="236"/>
      <c r="Z51" s="236"/>
      <c r="AA51" s="236"/>
      <c r="AB51" s="236"/>
      <c r="AC51" s="236"/>
      <c r="AD51" s="236"/>
      <c r="AE51" s="236"/>
      <c r="AF51" s="236"/>
      <c r="AG51" s="236"/>
      <c r="AH51" s="236"/>
      <c r="AI51" s="236"/>
      <c r="AJ51" s="236"/>
      <c r="AK51" s="69"/>
      <c r="AL51" s="68"/>
      <c r="AM51" s="69"/>
      <c r="AN51" s="69"/>
      <c r="AO51" s="69"/>
    </row>
    <row r="52" spans="1:41" ht="50.15" customHeight="1">
      <c r="A52" s="217" t="s">
        <v>25</v>
      </c>
      <c r="B52" s="237" t="s">
        <v>26</v>
      </c>
      <c r="C52" s="238"/>
      <c r="D52" s="238"/>
      <c r="E52" s="238"/>
      <c r="F52" s="239"/>
      <c r="G52" s="96">
        <v>0</v>
      </c>
      <c r="H52" s="96">
        <v>0</v>
      </c>
      <c r="I52" s="96">
        <v>0</v>
      </c>
      <c r="J52" s="96">
        <v>0</v>
      </c>
      <c r="K52" s="225"/>
      <c r="L52" s="226"/>
      <c r="M52" s="226"/>
      <c r="N52" s="226"/>
      <c r="O52" s="226"/>
      <c r="P52" s="226"/>
      <c r="Q52" s="226"/>
      <c r="R52" s="226"/>
      <c r="S52" s="226"/>
      <c r="T52" s="226"/>
      <c r="U52" s="226"/>
      <c r="V52" s="226"/>
      <c r="W52" s="226"/>
      <c r="X52" s="226"/>
      <c r="Y52" s="226"/>
      <c r="Z52" s="226"/>
      <c r="AA52" s="226"/>
      <c r="AB52" s="226"/>
      <c r="AC52" s="226"/>
      <c r="AD52" s="226"/>
      <c r="AE52" s="226"/>
      <c r="AF52" s="226"/>
      <c r="AG52" s="226"/>
      <c r="AH52" s="226"/>
      <c r="AI52" s="226"/>
      <c r="AJ52" s="227"/>
      <c r="AK52" s="74" t="str">
        <f>IF(COUNTA(G52:J52)=4,"〇","×")</f>
        <v>〇</v>
      </c>
      <c r="AL52" s="68" t="s">
        <v>87</v>
      </c>
      <c r="AM52" s="69"/>
      <c r="AN52" s="69"/>
      <c r="AO52" s="69"/>
    </row>
    <row r="53" spans="1:41" ht="50.15" customHeight="1">
      <c r="A53" s="218"/>
      <c r="B53" s="231" t="s">
        <v>27</v>
      </c>
      <c r="C53" s="232"/>
      <c r="D53" s="232"/>
      <c r="E53" s="232"/>
      <c r="F53" s="232"/>
      <c r="G53" s="96">
        <v>0</v>
      </c>
      <c r="H53" s="96">
        <v>0</v>
      </c>
      <c r="I53" s="96">
        <v>1</v>
      </c>
      <c r="J53" s="225"/>
      <c r="K53" s="226"/>
      <c r="L53" s="226"/>
      <c r="M53" s="226"/>
      <c r="N53" s="226"/>
      <c r="O53" s="226"/>
      <c r="P53" s="226"/>
      <c r="Q53" s="226"/>
      <c r="R53" s="226"/>
      <c r="S53" s="226"/>
      <c r="T53" s="226"/>
      <c r="U53" s="226"/>
      <c r="V53" s="226"/>
      <c r="W53" s="226"/>
      <c r="X53" s="226"/>
      <c r="Y53" s="226"/>
      <c r="Z53" s="226"/>
      <c r="AA53" s="226"/>
      <c r="AB53" s="226"/>
      <c r="AC53" s="226"/>
      <c r="AD53" s="226"/>
      <c r="AE53" s="226"/>
      <c r="AF53" s="226"/>
      <c r="AG53" s="226"/>
      <c r="AH53" s="226"/>
      <c r="AI53" s="226"/>
      <c r="AJ53" s="227"/>
      <c r="AK53" s="74" t="str">
        <f>IF(COUNTA(G53:I53)=3,"〇","×")</f>
        <v>〇</v>
      </c>
      <c r="AL53" s="68" t="s">
        <v>27</v>
      </c>
      <c r="AM53" s="69"/>
      <c r="AN53" s="69"/>
      <c r="AO53" s="69"/>
    </row>
    <row r="54" spans="1:41" ht="50.15" customHeight="1">
      <c r="A54" s="218"/>
      <c r="B54" s="219" t="s">
        <v>28</v>
      </c>
      <c r="C54" s="220"/>
      <c r="D54" s="220"/>
      <c r="E54" s="220"/>
      <c r="F54" s="221"/>
      <c r="G54" s="233" t="s">
        <v>1221</v>
      </c>
      <c r="H54" s="233"/>
      <c r="I54" s="233"/>
      <c r="J54" s="233"/>
      <c r="K54" s="233"/>
      <c r="L54" s="233"/>
      <c r="M54" s="233"/>
      <c r="N54" s="233"/>
      <c r="O54" s="233"/>
      <c r="P54" s="233"/>
      <c r="Q54" s="233"/>
      <c r="R54" s="233"/>
      <c r="S54" s="233"/>
      <c r="T54" s="233"/>
      <c r="U54" s="233"/>
      <c r="V54" s="233"/>
      <c r="W54" s="233"/>
      <c r="X54" s="225"/>
      <c r="Y54" s="226"/>
      <c r="Z54" s="226"/>
      <c r="AA54" s="226"/>
      <c r="AB54" s="226"/>
      <c r="AC54" s="226"/>
      <c r="AD54" s="226"/>
      <c r="AE54" s="226"/>
      <c r="AF54" s="226"/>
      <c r="AG54" s="226"/>
      <c r="AH54" s="226"/>
      <c r="AI54" s="226"/>
      <c r="AJ54" s="227"/>
      <c r="AK54" s="74" t="str">
        <f>IF(COUNTA(G54)=1,"〇","×")</f>
        <v>〇</v>
      </c>
      <c r="AL54" s="68" t="s">
        <v>28</v>
      </c>
      <c r="AM54" s="69"/>
      <c r="AN54" s="69"/>
      <c r="AO54" s="69"/>
    </row>
    <row r="55" spans="1:41" ht="50.15" customHeight="1">
      <c r="A55" s="218"/>
      <c r="B55" s="219" t="s">
        <v>62</v>
      </c>
      <c r="C55" s="220"/>
      <c r="D55" s="220"/>
      <c r="E55" s="220"/>
      <c r="F55" s="221"/>
      <c r="G55" s="222" t="s">
        <v>1222</v>
      </c>
      <c r="H55" s="223"/>
      <c r="I55" s="223"/>
      <c r="J55" s="223"/>
      <c r="K55" s="223"/>
      <c r="L55" s="223"/>
      <c r="M55" s="224"/>
      <c r="N55" s="225"/>
      <c r="O55" s="226"/>
      <c r="P55" s="226"/>
      <c r="Q55" s="226"/>
      <c r="R55" s="226"/>
      <c r="S55" s="226"/>
      <c r="T55" s="226"/>
      <c r="U55" s="226"/>
      <c r="V55" s="226"/>
      <c r="W55" s="226"/>
      <c r="X55" s="226"/>
      <c r="Y55" s="226"/>
      <c r="Z55" s="226"/>
      <c r="AA55" s="226"/>
      <c r="AB55" s="226"/>
      <c r="AC55" s="226"/>
      <c r="AD55" s="226"/>
      <c r="AE55" s="226"/>
      <c r="AF55" s="226"/>
      <c r="AG55" s="226"/>
      <c r="AH55" s="226"/>
      <c r="AI55" s="226"/>
      <c r="AJ55" s="227"/>
      <c r="AK55" s="74" t="str">
        <f>IF(COUNTA(G55)=1,"〇","×")</f>
        <v>〇</v>
      </c>
      <c r="AL55" s="68" t="s">
        <v>29</v>
      </c>
      <c r="AM55" s="69"/>
      <c r="AN55" s="69"/>
      <c r="AO55" s="69"/>
    </row>
    <row r="56" spans="1:41" ht="50.15" customHeight="1">
      <c r="A56" s="218"/>
      <c r="B56" s="219" t="s">
        <v>30</v>
      </c>
      <c r="C56" s="220"/>
      <c r="D56" s="220"/>
      <c r="E56" s="220"/>
      <c r="F56" s="220"/>
      <c r="G56" s="234" t="s">
        <v>1202</v>
      </c>
      <c r="H56" s="235"/>
      <c r="I56" s="228" t="s">
        <v>31</v>
      </c>
      <c r="J56" s="229"/>
      <c r="K56" s="229"/>
      <c r="L56" s="229"/>
      <c r="M56" s="229"/>
      <c r="N56" s="229"/>
      <c r="O56" s="229"/>
      <c r="P56" s="229"/>
      <c r="Q56" s="229"/>
      <c r="R56" s="229"/>
      <c r="S56" s="229"/>
      <c r="T56" s="229"/>
      <c r="U56" s="229"/>
      <c r="V56" s="229"/>
      <c r="W56" s="229"/>
      <c r="X56" s="229"/>
      <c r="Y56" s="229"/>
      <c r="Z56" s="229"/>
      <c r="AA56" s="229"/>
      <c r="AB56" s="229"/>
      <c r="AC56" s="229"/>
      <c r="AD56" s="229"/>
      <c r="AE56" s="229"/>
      <c r="AF56" s="229"/>
      <c r="AG56" s="229"/>
      <c r="AH56" s="229"/>
      <c r="AI56" s="229"/>
      <c r="AJ56" s="230"/>
      <c r="AK56" s="74" t="str">
        <f>IF(COUNTA(G56)=1,"〇","×")</f>
        <v>〇</v>
      </c>
      <c r="AL56" s="68" t="s">
        <v>30</v>
      </c>
      <c r="AM56" s="69"/>
      <c r="AN56" s="69"/>
      <c r="AO56" s="69"/>
    </row>
    <row r="57" spans="1:41" ht="50.15" customHeight="1" thickBot="1">
      <c r="A57" s="218"/>
      <c r="B57" s="208" t="s">
        <v>32</v>
      </c>
      <c r="C57" s="209"/>
      <c r="D57" s="209"/>
      <c r="E57" s="209"/>
      <c r="F57" s="209"/>
      <c r="G57" s="97">
        <v>0</v>
      </c>
      <c r="H57" s="97">
        <v>1</v>
      </c>
      <c r="I57" s="97">
        <v>2</v>
      </c>
      <c r="J57" s="97">
        <v>3</v>
      </c>
      <c r="K57" s="97">
        <v>4</v>
      </c>
      <c r="L57" s="97">
        <v>5</v>
      </c>
      <c r="M57" s="97">
        <v>6</v>
      </c>
      <c r="N57" s="210"/>
      <c r="O57" s="211"/>
      <c r="P57" s="211"/>
      <c r="Q57" s="211"/>
      <c r="R57" s="211"/>
      <c r="S57" s="211"/>
      <c r="T57" s="211"/>
      <c r="U57" s="211"/>
      <c r="V57" s="211"/>
      <c r="W57" s="211"/>
      <c r="X57" s="211"/>
      <c r="Y57" s="211"/>
      <c r="Z57" s="211"/>
      <c r="AA57" s="211"/>
      <c r="AB57" s="211"/>
      <c r="AC57" s="211"/>
      <c r="AD57" s="211"/>
      <c r="AE57" s="211"/>
      <c r="AF57" s="211"/>
      <c r="AG57" s="211"/>
      <c r="AH57" s="211"/>
      <c r="AI57" s="211"/>
      <c r="AJ57" s="212"/>
      <c r="AK57" s="74" t="str">
        <f>IF(COUNTA(G57:M57)=7,"〇","×")</f>
        <v>〇</v>
      </c>
      <c r="AL57" s="68" t="s">
        <v>32</v>
      </c>
      <c r="AM57" s="69"/>
      <c r="AN57" s="69"/>
      <c r="AO57" s="69"/>
    </row>
    <row r="58" spans="1:41" ht="50.15" customHeight="1" thickBot="1">
      <c r="A58" s="218"/>
      <c r="B58" s="213" t="s">
        <v>50</v>
      </c>
      <c r="C58" s="214"/>
      <c r="D58" s="214"/>
      <c r="E58" s="214"/>
      <c r="F58" s="214"/>
      <c r="G58" s="98" t="s">
        <v>1250</v>
      </c>
      <c r="H58" s="98" t="s">
        <v>1250</v>
      </c>
      <c r="I58" s="98" t="s">
        <v>1251</v>
      </c>
      <c r="J58" s="98" t="s">
        <v>1232</v>
      </c>
      <c r="K58" s="98" t="s">
        <v>1252</v>
      </c>
      <c r="L58" s="98" t="s">
        <v>1253</v>
      </c>
      <c r="M58" s="98" t="s">
        <v>1251</v>
      </c>
      <c r="N58" s="98"/>
      <c r="O58" s="98" t="s">
        <v>1225</v>
      </c>
      <c r="P58" s="98" t="s">
        <v>1223</v>
      </c>
      <c r="Q58" s="98" t="s">
        <v>1226</v>
      </c>
      <c r="R58" s="98" t="s">
        <v>1254</v>
      </c>
      <c r="S58" s="98" t="s">
        <v>1223</v>
      </c>
      <c r="T58" s="98" t="s">
        <v>1226</v>
      </c>
      <c r="U58" s="98" t="s">
        <v>1255</v>
      </c>
      <c r="V58" s="98" t="s">
        <v>1230</v>
      </c>
      <c r="W58" s="98"/>
      <c r="X58" s="98"/>
      <c r="Y58" s="75"/>
      <c r="Z58" s="75"/>
      <c r="AA58" s="75"/>
      <c r="AB58" s="75"/>
      <c r="AC58" s="75"/>
      <c r="AD58" s="75"/>
      <c r="AE58" s="75"/>
      <c r="AF58" s="75"/>
      <c r="AG58" s="75"/>
      <c r="AH58" s="75"/>
      <c r="AI58" s="75"/>
      <c r="AJ58" s="76"/>
      <c r="AK58" s="68" t="str">
        <f>IF(COUNTA(G58)&gt;=1,"〇","×")</f>
        <v>〇</v>
      </c>
      <c r="AL58" s="68" t="s">
        <v>86</v>
      </c>
      <c r="AM58" s="69"/>
      <c r="AN58" s="69"/>
      <c r="AO58" s="69"/>
    </row>
    <row r="59" spans="1:41" s="46" customFormat="1" ht="29.15" customHeight="1">
      <c r="A59" s="215" t="s">
        <v>90</v>
      </c>
      <c r="B59" s="215"/>
      <c r="C59" s="215"/>
      <c r="D59" s="215"/>
      <c r="E59" s="215"/>
      <c r="F59" s="215"/>
      <c r="G59" s="215"/>
      <c r="H59" s="215"/>
      <c r="I59" s="215"/>
      <c r="J59" s="215"/>
      <c r="K59" s="215"/>
      <c r="L59" s="215"/>
      <c r="M59" s="215"/>
      <c r="N59" s="215"/>
      <c r="O59" s="215"/>
      <c r="P59" s="215"/>
      <c r="Q59" s="215"/>
      <c r="R59" s="215"/>
      <c r="S59" s="215"/>
      <c r="T59" s="215"/>
      <c r="U59" s="215"/>
      <c r="V59" s="215"/>
      <c r="W59" s="215"/>
      <c r="X59" s="215"/>
      <c r="Y59" s="215"/>
      <c r="Z59" s="215"/>
      <c r="AA59" s="215"/>
      <c r="AB59" s="215"/>
      <c r="AC59" s="215"/>
      <c r="AD59" s="215"/>
      <c r="AE59" s="215"/>
      <c r="AF59" s="215"/>
      <c r="AG59" s="215"/>
      <c r="AH59" s="215"/>
      <c r="AI59" s="215"/>
      <c r="AJ59" s="215"/>
      <c r="AK59" s="69"/>
      <c r="AL59" s="68"/>
      <c r="AM59" s="69"/>
      <c r="AN59" s="69"/>
      <c r="AO59" s="69"/>
    </row>
    <row r="60" spans="1:41" s="46" customFormat="1" ht="24.65" customHeight="1">
      <c r="A60" s="60"/>
      <c r="B60" s="60"/>
      <c r="C60" s="216" t="s">
        <v>51</v>
      </c>
      <c r="D60" s="216"/>
      <c r="E60" s="216"/>
      <c r="F60" s="216"/>
      <c r="G60" s="216"/>
      <c r="H60" s="216"/>
      <c r="I60" s="216"/>
      <c r="J60" s="216"/>
      <c r="K60" s="216"/>
      <c r="L60" s="216"/>
      <c r="M60" s="216"/>
      <c r="N60" s="216"/>
      <c r="O60" s="216"/>
      <c r="P60" s="216"/>
      <c r="Q60" s="216"/>
      <c r="R60" s="216"/>
      <c r="S60" s="216"/>
      <c r="T60" s="216"/>
      <c r="U60" s="216"/>
      <c r="V60" s="216"/>
      <c r="W60" s="216"/>
      <c r="X60" s="216"/>
      <c r="Y60" s="216"/>
      <c r="Z60" s="216"/>
      <c r="AA60" s="216"/>
      <c r="AB60" s="216"/>
      <c r="AC60" s="216"/>
      <c r="AD60" s="216"/>
      <c r="AE60" s="216"/>
      <c r="AF60" s="216"/>
      <c r="AG60" s="216"/>
      <c r="AH60" s="216"/>
      <c r="AI60" s="216"/>
      <c r="AJ60" s="216"/>
      <c r="AK60" s="69"/>
      <c r="AL60" s="68"/>
      <c r="AM60" s="69"/>
      <c r="AN60" s="69"/>
      <c r="AO60" s="69"/>
    </row>
    <row r="61" spans="1:41" s="39" customFormat="1" ht="30" customHeight="1">
      <c r="A61" s="58" t="s">
        <v>33</v>
      </c>
      <c r="B61" s="58"/>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69"/>
      <c r="AL61" s="68"/>
      <c r="AM61" s="69"/>
      <c r="AN61" s="69"/>
      <c r="AO61" s="69"/>
    </row>
    <row r="67" spans="1:79" ht="24" customHeight="1"/>
    <row r="68" spans="1:79" ht="24" customHeight="1"/>
    <row r="69" spans="1:79" s="5" customFormat="1" ht="24" customHeight="1">
      <c r="A69"/>
      <c r="B69"/>
      <c r="C69"/>
      <c r="D69"/>
      <c r="E69"/>
      <c r="F69"/>
      <c r="G69"/>
      <c r="H69"/>
      <c r="I69"/>
      <c r="J69"/>
      <c r="K69"/>
      <c r="L69"/>
      <c r="M69"/>
      <c r="N69"/>
      <c r="O69"/>
      <c r="P69"/>
      <c r="Q69"/>
      <c r="R69"/>
      <c r="S69"/>
      <c r="T69"/>
      <c r="U69"/>
      <c r="V69"/>
      <c r="W69"/>
      <c r="X69"/>
      <c r="Y69"/>
      <c r="Z69"/>
      <c r="AA69"/>
      <c r="AB69"/>
      <c r="AC69"/>
      <c r="AD69"/>
      <c r="AE69"/>
      <c r="AF69"/>
      <c r="AG69"/>
      <c r="AH69"/>
      <c r="AI69"/>
      <c r="AJ69"/>
      <c r="AL69" s="6"/>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row>
    <row r="70" spans="1:79" s="5" customFormat="1" ht="24" customHeight="1">
      <c r="A70"/>
      <c r="B70"/>
      <c r="C70"/>
      <c r="D70"/>
      <c r="E70"/>
      <c r="F70"/>
      <c r="G70"/>
      <c r="H70"/>
      <c r="I70"/>
      <c r="J70"/>
      <c r="K70"/>
      <c r="L70"/>
      <c r="M70"/>
      <c r="N70"/>
      <c r="O70"/>
      <c r="P70"/>
      <c r="Q70"/>
      <c r="R70"/>
      <c r="S70"/>
      <c r="T70"/>
      <c r="U70"/>
      <c r="V70"/>
      <c r="W70"/>
      <c r="X70"/>
      <c r="Y70"/>
      <c r="Z70"/>
      <c r="AA70"/>
      <c r="AB70"/>
      <c r="AC70"/>
      <c r="AD70"/>
      <c r="AE70"/>
      <c r="AF70"/>
      <c r="AG70"/>
      <c r="AH70"/>
      <c r="AI70"/>
      <c r="AJ70"/>
      <c r="AL70" s="6"/>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row>
    <row r="71" spans="1:79" s="5" customFormat="1" ht="24" customHeight="1">
      <c r="A71"/>
      <c r="B71"/>
      <c r="C71"/>
      <c r="D71"/>
      <c r="E71"/>
      <c r="F71"/>
      <c r="G71"/>
      <c r="H71"/>
      <c r="I71"/>
      <c r="J71"/>
      <c r="K71"/>
      <c r="L71"/>
      <c r="M71"/>
      <c r="N71"/>
      <c r="O71"/>
      <c r="P71"/>
      <c r="Q71"/>
      <c r="R71"/>
      <c r="S71"/>
      <c r="T71"/>
      <c r="U71"/>
      <c r="V71"/>
      <c r="W71"/>
      <c r="X71"/>
      <c r="Y71"/>
      <c r="Z71"/>
      <c r="AA71"/>
      <c r="AB71"/>
      <c r="AC71"/>
      <c r="AD71"/>
      <c r="AE71"/>
      <c r="AF71"/>
      <c r="AG71"/>
      <c r="AH71"/>
      <c r="AI71"/>
      <c r="AJ71"/>
      <c r="AL71" s="6"/>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row>
    <row r="72" spans="1:79" s="5" customFormat="1" ht="24" customHeight="1">
      <c r="A72"/>
      <c r="B72"/>
      <c r="C72"/>
      <c r="D72"/>
      <c r="E72"/>
      <c r="F72"/>
      <c r="G72"/>
      <c r="H72"/>
      <c r="I72"/>
      <c r="J72"/>
      <c r="K72"/>
      <c r="L72"/>
      <c r="M72"/>
      <c r="N72"/>
      <c r="O72"/>
      <c r="P72"/>
      <c r="Q72"/>
      <c r="R72"/>
      <c r="S72"/>
      <c r="T72"/>
      <c r="U72"/>
      <c r="V72"/>
      <c r="W72"/>
      <c r="X72"/>
      <c r="Y72"/>
      <c r="Z72"/>
      <c r="AA72"/>
      <c r="AB72"/>
      <c r="AC72"/>
      <c r="AD72"/>
      <c r="AE72"/>
      <c r="AF72"/>
      <c r="AG72"/>
      <c r="AH72"/>
      <c r="AI72"/>
      <c r="AJ72"/>
      <c r="AL72" s="6"/>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row>
    <row r="73" spans="1:79" s="5" customFormat="1" ht="24" customHeight="1">
      <c r="A73"/>
      <c r="B73"/>
      <c r="C73"/>
      <c r="D73"/>
      <c r="E73"/>
      <c r="F73"/>
      <c r="G73"/>
      <c r="H73"/>
      <c r="I73"/>
      <c r="J73"/>
      <c r="K73"/>
      <c r="L73"/>
      <c r="M73"/>
      <c r="N73"/>
      <c r="O73"/>
      <c r="P73"/>
      <c r="Q73"/>
      <c r="R73"/>
      <c r="S73"/>
      <c r="T73"/>
      <c r="U73"/>
      <c r="V73"/>
      <c r="W73"/>
      <c r="X73"/>
      <c r="Y73"/>
      <c r="Z73"/>
      <c r="AA73"/>
      <c r="AB73"/>
      <c r="AC73"/>
      <c r="AD73"/>
      <c r="AE73"/>
      <c r="AF73"/>
      <c r="AG73"/>
      <c r="AH73"/>
      <c r="AI73"/>
      <c r="AJ73"/>
      <c r="AL73" s="6"/>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row>
    <row r="74" spans="1:79" s="5" customFormat="1" ht="24" customHeight="1">
      <c r="A74"/>
      <c r="B74"/>
      <c r="C74"/>
      <c r="D74"/>
      <c r="E74"/>
      <c r="F74"/>
      <c r="G74"/>
      <c r="H74"/>
      <c r="I74"/>
      <c r="J74"/>
      <c r="K74"/>
      <c r="L74"/>
      <c r="M74"/>
      <c r="N74"/>
      <c r="O74"/>
      <c r="P74"/>
      <c r="Q74"/>
      <c r="R74"/>
      <c r="S74"/>
      <c r="T74"/>
      <c r="U74"/>
      <c r="V74"/>
      <c r="W74"/>
      <c r="X74"/>
      <c r="Y74"/>
      <c r="Z74"/>
      <c r="AA74"/>
      <c r="AB74"/>
      <c r="AC74"/>
      <c r="AD74"/>
      <c r="AE74"/>
      <c r="AF74"/>
      <c r="AG74"/>
      <c r="AH74"/>
      <c r="AI74"/>
      <c r="AJ74"/>
      <c r="AL74" s="6"/>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row>
    <row r="75" spans="1:79" s="5" customFormat="1" ht="24" customHeight="1">
      <c r="A75"/>
      <c r="B75"/>
      <c r="C75"/>
      <c r="D75"/>
      <c r="E75"/>
      <c r="F75"/>
      <c r="G75"/>
      <c r="H75"/>
      <c r="I75"/>
      <c r="J75"/>
      <c r="K75"/>
      <c r="L75"/>
      <c r="M75"/>
      <c r="N75"/>
      <c r="O75"/>
      <c r="P75"/>
      <c r="Q75"/>
      <c r="R75"/>
      <c r="S75"/>
      <c r="T75"/>
      <c r="U75"/>
      <c r="V75"/>
      <c r="W75"/>
      <c r="X75"/>
      <c r="Y75"/>
      <c r="Z75"/>
      <c r="AA75"/>
      <c r="AB75"/>
      <c r="AC75"/>
      <c r="AD75"/>
      <c r="AE75"/>
      <c r="AF75"/>
      <c r="AG75"/>
      <c r="AH75"/>
      <c r="AI75"/>
      <c r="AJ75"/>
      <c r="AL75" s="6"/>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row>
    <row r="76" spans="1:79" s="5" customFormat="1" ht="24" customHeight="1">
      <c r="A76"/>
      <c r="B76"/>
      <c r="C76"/>
      <c r="D76"/>
      <c r="E76"/>
      <c r="F76"/>
      <c r="G76"/>
      <c r="H76"/>
      <c r="I76"/>
      <c r="J76"/>
      <c r="K76"/>
      <c r="L76"/>
      <c r="M76"/>
      <c r="N76"/>
      <c r="O76"/>
      <c r="P76"/>
      <c r="Q76"/>
      <c r="R76"/>
      <c r="S76"/>
      <c r="T76"/>
      <c r="U76"/>
      <c r="V76"/>
      <c r="W76"/>
      <c r="X76"/>
      <c r="Y76"/>
      <c r="Z76"/>
      <c r="AA76"/>
      <c r="AB76"/>
      <c r="AC76"/>
      <c r="AD76"/>
      <c r="AE76"/>
      <c r="AF76"/>
      <c r="AG76"/>
      <c r="AH76"/>
      <c r="AI76"/>
      <c r="AJ76"/>
      <c r="AL76" s="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row>
    <row r="77" spans="1:79" s="5" customFormat="1" ht="24" customHeight="1">
      <c r="A77"/>
      <c r="B77"/>
      <c r="C77"/>
      <c r="D77"/>
      <c r="E77"/>
      <c r="F77"/>
      <c r="G77"/>
      <c r="H77"/>
      <c r="I77"/>
      <c r="J77"/>
      <c r="K77"/>
      <c r="L77"/>
      <c r="M77"/>
      <c r="N77"/>
      <c r="O77"/>
      <c r="P77"/>
      <c r="Q77"/>
      <c r="R77"/>
      <c r="S77"/>
      <c r="T77"/>
      <c r="U77"/>
      <c r="V77"/>
      <c r="W77"/>
      <c r="X77"/>
      <c r="Y77"/>
      <c r="Z77"/>
      <c r="AA77"/>
      <c r="AB77"/>
      <c r="AC77"/>
      <c r="AD77"/>
      <c r="AE77"/>
      <c r="AF77"/>
      <c r="AG77"/>
      <c r="AH77"/>
      <c r="AI77"/>
      <c r="AJ77"/>
      <c r="AL77" s="6"/>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row>
    <row r="78" spans="1:79" s="5" customFormat="1" ht="24" customHeight="1">
      <c r="A78"/>
      <c r="B78"/>
      <c r="C78"/>
      <c r="D78"/>
      <c r="E78"/>
      <c r="F78"/>
      <c r="G78"/>
      <c r="H78"/>
      <c r="I78"/>
      <c r="J78"/>
      <c r="K78"/>
      <c r="L78"/>
      <c r="M78"/>
      <c r="N78"/>
      <c r="O78"/>
      <c r="P78"/>
      <c r="Q78"/>
      <c r="R78"/>
      <c r="S78"/>
      <c r="T78"/>
      <c r="U78"/>
      <c r="V78"/>
      <c r="W78"/>
      <c r="X78"/>
      <c r="Y78"/>
      <c r="Z78"/>
      <c r="AA78"/>
      <c r="AB78"/>
      <c r="AC78"/>
      <c r="AD78"/>
      <c r="AE78"/>
      <c r="AF78"/>
      <c r="AG78"/>
      <c r="AH78"/>
      <c r="AI78"/>
      <c r="AJ78"/>
      <c r="AL78" s="6"/>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row>
    <row r="80" spans="1:79" s="5" customFormat="1" ht="24" customHeight="1">
      <c r="A80"/>
      <c r="B80"/>
      <c r="C80"/>
      <c r="D80"/>
      <c r="E80"/>
      <c r="F80"/>
      <c r="G80"/>
      <c r="H80"/>
      <c r="I80"/>
      <c r="J80"/>
      <c r="K80"/>
      <c r="L80"/>
      <c r="M80"/>
      <c r="N80"/>
      <c r="O80"/>
      <c r="P80"/>
      <c r="Q80"/>
      <c r="R80"/>
      <c r="S80"/>
      <c r="T80"/>
      <c r="U80"/>
      <c r="V80"/>
      <c r="W80"/>
      <c r="X80"/>
      <c r="Y80"/>
      <c r="Z80"/>
      <c r="AA80"/>
      <c r="AB80"/>
      <c r="AC80"/>
      <c r="AD80"/>
      <c r="AE80"/>
      <c r="AF80"/>
      <c r="AG80"/>
      <c r="AH80"/>
      <c r="AI80"/>
      <c r="AJ80"/>
      <c r="AL80" s="6"/>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row>
    <row r="81" spans="1:79" s="5" customFormat="1" ht="24" customHeight="1">
      <c r="A81"/>
      <c r="B81"/>
      <c r="C81"/>
      <c r="D81"/>
      <c r="E81"/>
      <c r="F81"/>
      <c r="G81"/>
      <c r="H81"/>
      <c r="I81"/>
      <c r="J81"/>
      <c r="K81"/>
      <c r="L81"/>
      <c r="M81"/>
      <c r="N81"/>
      <c r="O81"/>
      <c r="P81"/>
      <c r="Q81"/>
      <c r="R81"/>
      <c r="S81"/>
      <c r="T81"/>
      <c r="U81"/>
      <c r="V81"/>
      <c r="W81"/>
      <c r="X81"/>
      <c r="Y81"/>
      <c r="Z81"/>
      <c r="AA81"/>
      <c r="AB81"/>
      <c r="AC81"/>
      <c r="AD81"/>
      <c r="AE81"/>
      <c r="AF81"/>
      <c r="AG81"/>
      <c r="AH81"/>
      <c r="AI81"/>
      <c r="AJ81"/>
      <c r="AL81" s="6"/>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row>
    <row r="82" spans="1:79" s="5" customFormat="1">
      <c r="A82"/>
      <c r="B82"/>
      <c r="C82"/>
      <c r="D82"/>
      <c r="E82"/>
      <c r="F82"/>
      <c r="G82"/>
      <c r="H82"/>
      <c r="I82"/>
      <c r="J82"/>
      <c r="K82"/>
      <c r="L82"/>
      <c r="M82"/>
      <c r="N82"/>
      <c r="O82"/>
      <c r="P82"/>
      <c r="Q82"/>
      <c r="R82"/>
      <c r="S82"/>
      <c r="T82"/>
      <c r="U82"/>
      <c r="V82"/>
      <c r="W82"/>
      <c r="X82"/>
      <c r="Y82"/>
      <c r="Z82"/>
      <c r="AA82"/>
      <c r="AB82"/>
      <c r="AC82"/>
      <c r="AD82"/>
      <c r="AE82"/>
      <c r="AF82"/>
      <c r="AG82"/>
      <c r="AH82"/>
      <c r="AI82"/>
      <c r="AJ82"/>
      <c r="AL82" s="6"/>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row>
    <row r="83" spans="1:79" s="5" customFormat="1" ht="19.5" customHeight="1">
      <c r="A83"/>
      <c r="B83"/>
      <c r="C83"/>
      <c r="D83"/>
      <c r="E83"/>
      <c r="F83"/>
      <c r="G83"/>
      <c r="H83"/>
      <c r="I83"/>
      <c r="J83"/>
      <c r="K83"/>
      <c r="L83"/>
      <c r="M83"/>
      <c r="N83"/>
      <c r="O83"/>
      <c r="P83"/>
      <c r="Q83"/>
      <c r="R83"/>
      <c r="S83"/>
      <c r="T83"/>
      <c r="U83"/>
      <c r="V83"/>
      <c r="W83"/>
      <c r="X83"/>
      <c r="Y83"/>
      <c r="Z83"/>
      <c r="AA83"/>
      <c r="AB83"/>
      <c r="AC83"/>
      <c r="AD83"/>
      <c r="AE83"/>
      <c r="AF83"/>
      <c r="AG83"/>
      <c r="AH83"/>
      <c r="AI83"/>
      <c r="AJ83"/>
      <c r="AL83" s="6"/>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row>
    <row r="84" spans="1:79" s="5" customFormat="1" ht="19.5" customHeight="1">
      <c r="A84"/>
      <c r="B84"/>
      <c r="C84"/>
      <c r="D84"/>
      <c r="E84"/>
      <c r="F84"/>
      <c r="G84"/>
      <c r="H84"/>
      <c r="I84"/>
      <c r="J84"/>
      <c r="K84"/>
      <c r="L84"/>
      <c r="M84"/>
      <c r="N84"/>
      <c r="O84"/>
      <c r="P84"/>
      <c r="Q84"/>
      <c r="R84"/>
      <c r="S84"/>
      <c r="T84"/>
      <c r="U84"/>
      <c r="V84"/>
      <c r="W84"/>
      <c r="X84"/>
      <c r="Y84"/>
      <c r="Z84"/>
      <c r="AA84"/>
      <c r="AB84"/>
      <c r="AC84"/>
      <c r="AD84"/>
      <c r="AE84"/>
      <c r="AF84"/>
      <c r="AG84"/>
      <c r="AH84"/>
      <c r="AI84"/>
      <c r="AJ84"/>
      <c r="AL84" s="6"/>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row>
    <row r="85" spans="1:79" s="5" customFormat="1" ht="19.5" customHeight="1">
      <c r="A85"/>
      <c r="B85"/>
      <c r="C85"/>
      <c r="D85"/>
      <c r="E85"/>
      <c r="F85"/>
      <c r="G85"/>
      <c r="H85"/>
      <c r="I85"/>
      <c r="J85"/>
      <c r="K85"/>
      <c r="L85"/>
      <c r="M85"/>
      <c r="N85"/>
      <c r="O85"/>
      <c r="P85"/>
      <c r="Q85"/>
      <c r="R85"/>
      <c r="S85"/>
      <c r="T85"/>
      <c r="U85"/>
      <c r="V85"/>
      <c r="W85"/>
      <c r="X85"/>
      <c r="Y85"/>
      <c r="Z85"/>
      <c r="AA85"/>
      <c r="AB85"/>
      <c r="AC85"/>
      <c r="AD85"/>
      <c r="AE85"/>
      <c r="AF85"/>
      <c r="AG85"/>
      <c r="AH85"/>
      <c r="AI85"/>
      <c r="AJ85"/>
      <c r="AL85" s="6"/>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row>
    <row r="86" spans="1:79" s="5" customFormat="1" ht="19.5" customHeight="1">
      <c r="A86"/>
      <c r="B86"/>
      <c r="C86"/>
      <c r="D86"/>
      <c r="E86"/>
      <c r="F86"/>
      <c r="G86"/>
      <c r="H86"/>
      <c r="I86"/>
      <c r="J86"/>
      <c r="K86"/>
      <c r="L86"/>
      <c r="M86"/>
      <c r="N86"/>
      <c r="O86"/>
      <c r="P86"/>
      <c r="Q86"/>
      <c r="R86"/>
      <c r="S86"/>
      <c r="T86"/>
      <c r="U86"/>
      <c r="V86"/>
      <c r="W86"/>
      <c r="X86"/>
      <c r="Y86"/>
      <c r="Z86"/>
      <c r="AA86"/>
      <c r="AB86"/>
      <c r="AC86"/>
      <c r="AD86"/>
      <c r="AE86"/>
      <c r="AF86"/>
      <c r="AG86"/>
      <c r="AH86"/>
      <c r="AI86"/>
      <c r="AJ86"/>
      <c r="AL86" s="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row>
    <row r="87" spans="1:79" s="5" customFormat="1" ht="19.5" customHeight="1">
      <c r="A87"/>
      <c r="B87"/>
      <c r="C87"/>
      <c r="D87"/>
      <c r="E87"/>
      <c r="F87"/>
      <c r="G87"/>
      <c r="H87"/>
      <c r="I87"/>
      <c r="J87"/>
      <c r="K87"/>
      <c r="L87"/>
      <c r="M87"/>
      <c r="N87"/>
      <c r="O87"/>
      <c r="P87"/>
      <c r="Q87"/>
      <c r="R87"/>
      <c r="S87"/>
      <c r="T87"/>
      <c r="U87"/>
      <c r="V87"/>
      <c r="W87"/>
      <c r="X87"/>
      <c r="Y87"/>
      <c r="Z87"/>
      <c r="AA87"/>
      <c r="AB87"/>
      <c r="AC87"/>
      <c r="AD87"/>
      <c r="AE87"/>
      <c r="AF87"/>
      <c r="AG87"/>
      <c r="AH87"/>
      <c r="AI87"/>
      <c r="AJ87"/>
      <c r="AL87" s="6"/>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row>
    <row r="88" spans="1:79" s="5" customFormat="1" ht="19.5" customHeight="1">
      <c r="A88"/>
      <c r="B88"/>
      <c r="C88"/>
      <c r="D88"/>
      <c r="E88"/>
      <c r="F88"/>
      <c r="G88"/>
      <c r="H88"/>
      <c r="I88"/>
      <c r="J88"/>
      <c r="K88"/>
      <c r="L88"/>
      <c r="M88"/>
      <c r="N88"/>
      <c r="O88"/>
      <c r="P88"/>
      <c r="Q88"/>
      <c r="R88"/>
      <c r="S88"/>
      <c r="T88"/>
      <c r="U88"/>
      <c r="V88"/>
      <c r="W88"/>
      <c r="X88"/>
      <c r="Y88"/>
      <c r="Z88"/>
      <c r="AA88"/>
      <c r="AB88"/>
      <c r="AC88"/>
      <c r="AD88"/>
      <c r="AE88"/>
      <c r="AF88"/>
      <c r="AG88"/>
      <c r="AH88"/>
      <c r="AI88"/>
      <c r="AJ88"/>
      <c r="AL88" s="6"/>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row>
    <row r="89" spans="1:79" s="5" customFormat="1" ht="19.5" customHeight="1">
      <c r="A89"/>
      <c r="B89"/>
      <c r="C89"/>
      <c r="D89"/>
      <c r="E89"/>
      <c r="F89"/>
      <c r="G89"/>
      <c r="H89"/>
      <c r="I89"/>
      <c r="J89"/>
      <c r="K89"/>
      <c r="L89"/>
      <c r="M89"/>
      <c r="N89"/>
      <c r="O89"/>
      <c r="P89"/>
      <c r="Q89"/>
      <c r="R89"/>
      <c r="S89"/>
      <c r="T89"/>
      <c r="U89"/>
      <c r="V89"/>
      <c r="W89"/>
      <c r="X89"/>
      <c r="Y89"/>
      <c r="Z89"/>
      <c r="AA89"/>
      <c r="AB89"/>
      <c r="AC89"/>
      <c r="AD89"/>
      <c r="AE89"/>
      <c r="AF89"/>
      <c r="AG89"/>
      <c r="AH89"/>
      <c r="AI89"/>
      <c r="AJ89"/>
      <c r="AL89" s="6"/>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row>
    <row r="90" spans="1:79" s="5" customFormat="1" ht="19.5" customHeight="1">
      <c r="A90"/>
      <c r="B90"/>
      <c r="C90"/>
      <c r="D90"/>
      <c r="E90"/>
      <c r="F90"/>
      <c r="G90"/>
      <c r="H90"/>
      <c r="I90"/>
      <c r="J90"/>
      <c r="K90"/>
      <c r="L90"/>
      <c r="M90"/>
      <c r="N90"/>
      <c r="O90"/>
      <c r="P90"/>
      <c r="Q90"/>
      <c r="R90"/>
      <c r="S90"/>
      <c r="T90"/>
      <c r="U90"/>
      <c r="V90"/>
      <c r="W90"/>
      <c r="X90"/>
      <c r="Y90"/>
      <c r="Z90"/>
      <c r="AA90"/>
      <c r="AB90"/>
      <c r="AC90"/>
      <c r="AD90"/>
      <c r="AE90"/>
      <c r="AF90"/>
      <c r="AG90"/>
      <c r="AH90"/>
      <c r="AI90"/>
      <c r="AJ90"/>
      <c r="AL90" s="6"/>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row>
    <row r="91" spans="1:79" s="5" customFormat="1" ht="19.5" customHeight="1">
      <c r="A91"/>
      <c r="B91"/>
      <c r="C91"/>
      <c r="D91"/>
      <c r="E91"/>
      <c r="F91"/>
      <c r="G91"/>
      <c r="H91"/>
      <c r="I91"/>
      <c r="J91"/>
      <c r="K91"/>
      <c r="L91"/>
      <c r="M91"/>
      <c r="N91"/>
      <c r="O91"/>
      <c r="P91"/>
      <c r="Q91"/>
      <c r="R91"/>
      <c r="S91"/>
      <c r="T91"/>
      <c r="U91"/>
      <c r="V91"/>
      <c r="W91"/>
      <c r="X91"/>
      <c r="Y91"/>
      <c r="Z91"/>
      <c r="AA91"/>
      <c r="AB91"/>
      <c r="AC91"/>
      <c r="AD91"/>
      <c r="AE91"/>
      <c r="AF91"/>
      <c r="AG91"/>
      <c r="AH91"/>
      <c r="AI91"/>
      <c r="AJ91"/>
      <c r="AL91" s="6"/>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row>
    <row r="92" spans="1:79" s="5" customFormat="1" ht="19.5" customHeight="1">
      <c r="A92"/>
      <c r="B92"/>
      <c r="C92"/>
      <c r="D92"/>
      <c r="E92"/>
      <c r="F92"/>
      <c r="G92"/>
      <c r="H92"/>
      <c r="I92"/>
      <c r="J92"/>
      <c r="K92"/>
      <c r="L92"/>
      <c r="M92"/>
      <c r="N92"/>
      <c r="O92"/>
      <c r="P92"/>
      <c r="Q92"/>
      <c r="R92"/>
      <c r="S92"/>
      <c r="T92"/>
      <c r="U92"/>
      <c r="V92"/>
      <c r="W92"/>
      <c r="X92"/>
      <c r="Y92"/>
      <c r="Z92"/>
      <c r="AA92"/>
      <c r="AB92"/>
      <c r="AC92"/>
      <c r="AD92"/>
      <c r="AE92"/>
      <c r="AF92"/>
      <c r="AG92"/>
      <c r="AH92"/>
      <c r="AI92"/>
      <c r="AJ92"/>
      <c r="AL92" s="6"/>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row>
    <row r="93" spans="1:79" s="5" customFormat="1" ht="19.5" customHeight="1">
      <c r="A93"/>
      <c r="B93"/>
      <c r="C93"/>
      <c r="D93"/>
      <c r="E93"/>
      <c r="F93"/>
      <c r="G93"/>
      <c r="H93"/>
      <c r="I93"/>
      <c r="J93"/>
      <c r="K93"/>
      <c r="L93"/>
      <c r="M93"/>
      <c r="N93"/>
      <c r="O93"/>
      <c r="P93"/>
      <c r="Q93"/>
      <c r="R93"/>
      <c r="S93"/>
      <c r="T93"/>
      <c r="U93"/>
      <c r="V93"/>
      <c r="W93"/>
      <c r="X93"/>
      <c r="Y93"/>
      <c r="Z93"/>
      <c r="AA93"/>
      <c r="AB93"/>
      <c r="AC93"/>
      <c r="AD93"/>
      <c r="AE93"/>
      <c r="AF93"/>
      <c r="AG93"/>
      <c r="AH93"/>
      <c r="AI93"/>
      <c r="AJ93"/>
      <c r="AL93" s="6"/>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row>
    <row r="94" spans="1:79" s="5" customFormat="1" ht="19.5" customHeight="1">
      <c r="A94"/>
      <c r="B94"/>
      <c r="C94"/>
      <c r="D94"/>
      <c r="E94"/>
      <c r="F94"/>
      <c r="G94"/>
      <c r="H94"/>
      <c r="I94"/>
      <c r="J94"/>
      <c r="K94"/>
      <c r="L94"/>
      <c r="M94"/>
      <c r="N94"/>
      <c r="O94"/>
      <c r="P94"/>
      <c r="Q94"/>
      <c r="R94"/>
      <c r="S94"/>
      <c r="T94"/>
      <c r="U94"/>
      <c r="V94"/>
      <c r="W94"/>
      <c r="X94"/>
      <c r="Y94"/>
      <c r="Z94"/>
      <c r="AA94"/>
      <c r="AB94"/>
      <c r="AC94"/>
      <c r="AD94"/>
      <c r="AE94"/>
      <c r="AF94"/>
      <c r="AG94"/>
      <c r="AH94"/>
      <c r="AI94"/>
      <c r="AJ94"/>
      <c r="AL94" s="6"/>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row>
    <row r="95" spans="1:79" s="5" customFormat="1" ht="19.5" customHeight="1">
      <c r="A95"/>
      <c r="B95"/>
      <c r="C95"/>
      <c r="D95"/>
      <c r="E95"/>
      <c r="F95"/>
      <c r="G95"/>
      <c r="H95"/>
      <c r="I95"/>
      <c r="J95"/>
      <c r="K95"/>
      <c r="L95"/>
      <c r="M95"/>
      <c r="N95"/>
      <c r="O95"/>
      <c r="P95"/>
      <c r="Q95"/>
      <c r="R95"/>
      <c r="S95"/>
      <c r="T95"/>
      <c r="U95"/>
      <c r="V95"/>
      <c r="W95"/>
      <c r="X95"/>
      <c r="Y95"/>
      <c r="Z95"/>
      <c r="AA95"/>
      <c r="AB95"/>
      <c r="AC95"/>
      <c r="AD95"/>
      <c r="AE95"/>
      <c r="AF95"/>
      <c r="AG95"/>
      <c r="AH95"/>
      <c r="AI95"/>
      <c r="AJ95"/>
      <c r="AL95" s="6"/>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row>
    <row r="96" spans="1:79" s="5" customFormat="1" ht="19.5" customHeight="1">
      <c r="A96"/>
      <c r="B96"/>
      <c r="C96"/>
      <c r="D96"/>
      <c r="E96"/>
      <c r="F96"/>
      <c r="G96"/>
      <c r="H96"/>
      <c r="I96"/>
      <c r="J96"/>
      <c r="K96"/>
      <c r="L96"/>
      <c r="M96"/>
      <c r="N96"/>
      <c r="O96"/>
      <c r="P96"/>
      <c r="Q96"/>
      <c r="R96"/>
      <c r="S96"/>
      <c r="T96"/>
      <c r="U96"/>
      <c r="V96"/>
      <c r="W96"/>
      <c r="X96"/>
      <c r="Y96"/>
      <c r="Z96"/>
      <c r="AA96"/>
      <c r="AB96"/>
      <c r="AC96"/>
      <c r="AD96"/>
      <c r="AE96"/>
      <c r="AF96"/>
      <c r="AG96"/>
      <c r="AH96"/>
      <c r="AI96"/>
      <c r="AJ96"/>
      <c r="AL96" s="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row>
    <row r="97" spans="1:79" s="5" customFormat="1" ht="19.5" customHeight="1">
      <c r="A97"/>
      <c r="B97"/>
      <c r="C97"/>
      <c r="D97"/>
      <c r="E97"/>
      <c r="F97"/>
      <c r="G97"/>
      <c r="H97"/>
      <c r="I97"/>
      <c r="J97"/>
      <c r="K97"/>
      <c r="L97"/>
      <c r="M97"/>
      <c r="N97"/>
      <c r="O97"/>
      <c r="P97"/>
      <c r="Q97"/>
      <c r="R97"/>
      <c r="S97"/>
      <c r="T97"/>
      <c r="U97"/>
      <c r="V97"/>
      <c r="W97"/>
      <c r="X97"/>
      <c r="Y97"/>
      <c r="Z97"/>
      <c r="AA97"/>
      <c r="AB97"/>
      <c r="AC97"/>
      <c r="AD97"/>
      <c r="AE97"/>
      <c r="AF97"/>
      <c r="AG97"/>
      <c r="AH97"/>
      <c r="AI97"/>
      <c r="AJ97"/>
      <c r="AL97" s="6"/>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row>
    <row r="98" spans="1:79" s="5" customFormat="1" ht="19.5" customHeight="1">
      <c r="A98"/>
      <c r="B98"/>
      <c r="C98"/>
      <c r="D98"/>
      <c r="E98"/>
      <c r="F98"/>
      <c r="G98"/>
      <c r="H98"/>
      <c r="I98"/>
      <c r="J98"/>
      <c r="K98"/>
      <c r="L98"/>
      <c r="M98"/>
      <c r="N98"/>
      <c r="O98"/>
      <c r="P98"/>
      <c r="Q98"/>
      <c r="R98"/>
      <c r="S98"/>
      <c r="T98"/>
      <c r="U98"/>
      <c r="V98"/>
      <c r="W98"/>
      <c r="X98"/>
      <c r="Y98"/>
      <c r="Z98"/>
      <c r="AA98"/>
      <c r="AB98"/>
      <c r="AC98"/>
      <c r="AD98"/>
      <c r="AE98"/>
      <c r="AF98"/>
      <c r="AG98"/>
      <c r="AH98"/>
      <c r="AI98"/>
      <c r="AJ98"/>
      <c r="AL98" s="6"/>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row>
    <row r="99" spans="1:79" s="5" customFormat="1" ht="19.5" customHeight="1">
      <c r="A99"/>
      <c r="B99"/>
      <c r="C99"/>
      <c r="D99"/>
      <c r="E99"/>
      <c r="F99"/>
      <c r="G99"/>
      <c r="H99"/>
      <c r="I99"/>
      <c r="J99"/>
      <c r="K99"/>
      <c r="L99"/>
      <c r="M99"/>
      <c r="N99"/>
      <c r="O99"/>
      <c r="P99"/>
      <c r="Q99"/>
      <c r="R99"/>
      <c r="S99"/>
      <c r="T99"/>
      <c r="U99"/>
      <c r="V99"/>
      <c r="W99"/>
      <c r="X99"/>
      <c r="Y99"/>
      <c r="Z99"/>
      <c r="AA99"/>
      <c r="AB99"/>
      <c r="AC99"/>
      <c r="AD99"/>
      <c r="AE99"/>
      <c r="AF99"/>
      <c r="AG99"/>
      <c r="AH99"/>
      <c r="AI99"/>
      <c r="AJ99"/>
      <c r="AL99" s="6"/>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row>
    <row r="100" spans="1:79" s="5" customFormat="1" ht="19.5" customHeight="1">
      <c r="A100"/>
      <c r="B100"/>
      <c r="C100"/>
      <c r="D100"/>
      <c r="E100"/>
      <c r="F100"/>
      <c r="G100"/>
      <c r="H100"/>
      <c r="I100"/>
      <c r="J100"/>
      <c r="K100"/>
      <c r="L100"/>
      <c r="M100"/>
      <c r="N100"/>
      <c r="O100"/>
      <c r="P100"/>
      <c r="Q100"/>
      <c r="R100"/>
      <c r="S100"/>
      <c r="T100"/>
      <c r="U100"/>
      <c r="V100"/>
      <c r="W100"/>
      <c r="X100"/>
      <c r="Y100"/>
      <c r="Z100"/>
      <c r="AA100"/>
      <c r="AB100"/>
      <c r="AC100"/>
      <c r="AD100"/>
      <c r="AE100"/>
      <c r="AF100"/>
      <c r="AG100"/>
      <c r="AH100"/>
      <c r="AI100"/>
      <c r="AJ100"/>
      <c r="AL100" s="6"/>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row>
    <row r="101" spans="1:79" s="5" customFormat="1" ht="19.5" customHeight="1">
      <c r="A101"/>
      <c r="B101"/>
      <c r="C101"/>
      <c r="D101"/>
      <c r="E101"/>
      <c r="F101"/>
      <c r="G101"/>
      <c r="H101"/>
      <c r="I101"/>
      <c r="J101"/>
      <c r="K101"/>
      <c r="L101"/>
      <c r="M101"/>
      <c r="N101"/>
      <c r="O101"/>
      <c r="P101"/>
      <c r="Q101"/>
      <c r="R101"/>
      <c r="S101"/>
      <c r="T101"/>
      <c r="U101"/>
      <c r="V101"/>
      <c r="W101"/>
      <c r="X101"/>
      <c r="Y101"/>
      <c r="Z101"/>
      <c r="AA101"/>
      <c r="AB101"/>
      <c r="AC101"/>
      <c r="AD101"/>
      <c r="AE101"/>
      <c r="AF101"/>
      <c r="AG101"/>
      <c r="AH101"/>
      <c r="AI101"/>
      <c r="AJ101"/>
      <c r="AL101" s="6"/>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row>
    <row r="102" spans="1:79" s="5" customFormat="1" ht="19.5" customHeight="1">
      <c r="A102"/>
      <c r="B102"/>
      <c r="C102"/>
      <c r="D102"/>
      <c r="E102"/>
      <c r="F102"/>
      <c r="G102"/>
      <c r="H102"/>
      <c r="I102"/>
      <c r="J102"/>
      <c r="K102"/>
      <c r="L102"/>
      <c r="M102"/>
      <c r="N102"/>
      <c r="O102"/>
      <c r="P102"/>
      <c r="Q102"/>
      <c r="R102"/>
      <c r="S102"/>
      <c r="T102"/>
      <c r="U102"/>
      <c r="V102"/>
      <c r="W102"/>
      <c r="X102"/>
      <c r="Y102"/>
      <c r="Z102"/>
      <c r="AA102"/>
      <c r="AB102"/>
      <c r="AC102"/>
      <c r="AD102"/>
      <c r="AE102"/>
      <c r="AF102"/>
      <c r="AG102"/>
      <c r="AH102"/>
      <c r="AI102"/>
      <c r="AJ102"/>
      <c r="AL102" s="6"/>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row>
    <row r="103" spans="1:79" s="5" customFormat="1" ht="19.5" customHeight="1">
      <c r="A103"/>
      <c r="B103"/>
      <c r="C103"/>
      <c r="D103"/>
      <c r="E103"/>
      <c r="F103"/>
      <c r="G103"/>
      <c r="H103"/>
      <c r="I103"/>
      <c r="J103"/>
      <c r="K103"/>
      <c r="L103"/>
      <c r="M103"/>
      <c r="N103"/>
      <c r="O103"/>
      <c r="P103"/>
      <c r="Q103"/>
      <c r="R103"/>
      <c r="S103"/>
      <c r="T103"/>
      <c r="U103"/>
      <c r="V103"/>
      <c r="W103"/>
      <c r="X103"/>
      <c r="Y103"/>
      <c r="Z103"/>
      <c r="AA103"/>
      <c r="AB103"/>
      <c r="AC103"/>
      <c r="AD103"/>
      <c r="AE103"/>
      <c r="AF103"/>
      <c r="AG103"/>
      <c r="AH103"/>
      <c r="AI103"/>
      <c r="AJ103"/>
      <c r="AL103" s="6"/>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row>
    <row r="104" spans="1:79" s="5" customFormat="1" ht="19.5" customHeight="1">
      <c r="A104"/>
      <c r="B104"/>
      <c r="C104"/>
      <c r="D104"/>
      <c r="E104"/>
      <c r="F104"/>
      <c r="G104"/>
      <c r="H104"/>
      <c r="I104"/>
      <c r="J104"/>
      <c r="K104"/>
      <c r="L104"/>
      <c r="M104"/>
      <c r="N104"/>
      <c r="O104"/>
      <c r="P104"/>
      <c r="Q104"/>
      <c r="R104"/>
      <c r="S104"/>
      <c r="T104"/>
      <c r="U104"/>
      <c r="V104"/>
      <c r="W104"/>
      <c r="X104"/>
      <c r="Y104"/>
      <c r="Z104"/>
      <c r="AA104"/>
      <c r="AB104"/>
      <c r="AC104"/>
      <c r="AD104"/>
      <c r="AE104"/>
      <c r="AF104"/>
      <c r="AG104"/>
      <c r="AH104"/>
      <c r="AI104"/>
      <c r="AJ104"/>
      <c r="AL104" s="6"/>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row>
    <row r="105" spans="1:79" s="5" customFormat="1" ht="19.5" customHeight="1">
      <c r="A105"/>
      <c r="B105"/>
      <c r="C105"/>
      <c r="D105"/>
      <c r="E105"/>
      <c r="F105"/>
      <c r="G105"/>
      <c r="H105"/>
      <c r="I105"/>
      <c r="J105"/>
      <c r="K105"/>
      <c r="L105"/>
      <c r="M105"/>
      <c r="N105"/>
      <c r="O105"/>
      <c r="P105"/>
      <c r="Q105"/>
      <c r="R105"/>
      <c r="S105"/>
      <c r="T105"/>
      <c r="U105"/>
      <c r="V105"/>
      <c r="W105"/>
      <c r="X105"/>
      <c r="Y105"/>
      <c r="Z105"/>
      <c r="AA105"/>
      <c r="AB105"/>
      <c r="AC105"/>
      <c r="AD105"/>
      <c r="AE105"/>
      <c r="AF105"/>
      <c r="AG105"/>
      <c r="AH105"/>
      <c r="AI105"/>
      <c r="AJ105"/>
      <c r="AL105" s="6"/>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row>
    <row r="106" spans="1:79" s="5" customFormat="1" ht="19.5" customHeight="1">
      <c r="A106"/>
      <c r="B106"/>
      <c r="C106"/>
      <c r="D106"/>
      <c r="E106"/>
      <c r="F106"/>
      <c r="G106"/>
      <c r="H106"/>
      <c r="I106"/>
      <c r="J106"/>
      <c r="K106"/>
      <c r="L106"/>
      <c r="M106"/>
      <c r="N106"/>
      <c r="O106"/>
      <c r="P106"/>
      <c r="Q106"/>
      <c r="R106"/>
      <c r="S106"/>
      <c r="T106"/>
      <c r="U106"/>
      <c r="V106"/>
      <c r="W106"/>
      <c r="X106"/>
      <c r="Y106"/>
      <c r="Z106"/>
      <c r="AA106"/>
      <c r="AB106"/>
      <c r="AC106"/>
      <c r="AD106"/>
      <c r="AE106"/>
      <c r="AF106"/>
      <c r="AG106"/>
      <c r="AH106"/>
      <c r="AI106"/>
      <c r="AJ106"/>
      <c r="AL106" s="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row>
    <row r="107" spans="1:79" s="5" customFormat="1" ht="19.5" customHeight="1">
      <c r="A107"/>
      <c r="B107"/>
      <c r="C107"/>
      <c r="D107"/>
      <c r="E107"/>
      <c r="F107"/>
      <c r="G107"/>
      <c r="H107"/>
      <c r="I107"/>
      <c r="J107"/>
      <c r="K107"/>
      <c r="L107"/>
      <c r="M107"/>
      <c r="N107"/>
      <c r="O107"/>
      <c r="P107"/>
      <c r="Q107"/>
      <c r="R107"/>
      <c r="S107"/>
      <c r="T107"/>
      <c r="U107"/>
      <c r="V107"/>
      <c r="W107"/>
      <c r="X107"/>
      <c r="Y107"/>
      <c r="Z107"/>
      <c r="AA107"/>
      <c r="AB107"/>
      <c r="AC107"/>
      <c r="AD107"/>
      <c r="AE107"/>
      <c r="AF107"/>
      <c r="AG107"/>
      <c r="AH107"/>
      <c r="AI107"/>
      <c r="AJ107"/>
      <c r="AL107" s="6"/>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row>
    <row r="108" spans="1:79" s="5" customFormat="1" ht="19.5" customHeight="1">
      <c r="A108"/>
      <c r="B108"/>
      <c r="C108"/>
      <c r="D108"/>
      <c r="E108"/>
      <c r="F108"/>
      <c r="G108"/>
      <c r="H108"/>
      <c r="I108"/>
      <c r="J108"/>
      <c r="K108"/>
      <c r="L108"/>
      <c r="M108"/>
      <c r="N108"/>
      <c r="O108"/>
      <c r="P108"/>
      <c r="Q108"/>
      <c r="R108"/>
      <c r="S108"/>
      <c r="T108"/>
      <c r="U108"/>
      <c r="V108"/>
      <c r="W108"/>
      <c r="X108"/>
      <c r="Y108"/>
      <c r="Z108"/>
      <c r="AA108"/>
      <c r="AB108"/>
      <c r="AC108"/>
      <c r="AD108"/>
      <c r="AE108"/>
      <c r="AF108"/>
      <c r="AG108"/>
      <c r="AH108"/>
      <c r="AI108"/>
      <c r="AJ108"/>
      <c r="AL108" s="6"/>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row>
    <row r="109" spans="1:79" s="5" customFormat="1" ht="19.5" customHeight="1">
      <c r="A109"/>
      <c r="B109"/>
      <c r="C109"/>
      <c r="D109"/>
      <c r="E109"/>
      <c r="F109"/>
      <c r="G109"/>
      <c r="H109"/>
      <c r="I109"/>
      <c r="J109"/>
      <c r="K109"/>
      <c r="L109"/>
      <c r="M109"/>
      <c r="N109"/>
      <c r="O109"/>
      <c r="P109"/>
      <c r="Q109"/>
      <c r="R109"/>
      <c r="S109"/>
      <c r="T109"/>
      <c r="U109"/>
      <c r="V109"/>
      <c r="W109"/>
      <c r="X109"/>
      <c r="Y109"/>
      <c r="Z109"/>
      <c r="AA109"/>
      <c r="AB109"/>
      <c r="AC109"/>
      <c r="AD109"/>
      <c r="AE109"/>
      <c r="AF109"/>
      <c r="AG109"/>
      <c r="AH109"/>
      <c r="AI109"/>
      <c r="AJ109"/>
      <c r="AL109" s="6"/>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row>
    <row r="110" spans="1:79" s="5" customFormat="1" ht="19.5" customHeight="1">
      <c r="A110"/>
      <c r="B110"/>
      <c r="C110"/>
      <c r="D110"/>
      <c r="E110"/>
      <c r="F110"/>
      <c r="G110"/>
      <c r="H110"/>
      <c r="I110"/>
      <c r="J110"/>
      <c r="K110"/>
      <c r="L110"/>
      <c r="M110"/>
      <c r="N110"/>
      <c r="O110"/>
      <c r="P110"/>
      <c r="Q110"/>
      <c r="R110"/>
      <c r="S110"/>
      <c r="T110"/>
      <c r="U110"/>
      <c r="V110"/>
      <c r="W110"/>
      <c r="X110"/>
      <c r="Y110"/>
      <c r="Z110"/>
      <c r="AA110"/>
      <c r="AB110"/>
      <c r="AC110"/>
      <c r="AD110"/>
      <c r="AE110"/>
      <c r="AF110"/>
      <c r="AG110"/>
      <c r="AH110"/>
      <c r="AI110"/>
      <c r="AJ110"/>
      <c r="AL110" s="6"/>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row>
    <row r="111" spans="1:79" s="5" customFormat="1" ht="19.5" customHeight="1">
      <c r="A111"/>
      <c r="B111"/>
      <c r="C111"/>
      <c r="D111"/>
      <c r="E111"/>
      <c r="F111"/>
      <c r="G111"/>
      <c r="H111"/>
      <c r="I111"/>
      <c r="J111"/>
      <c r="K111"/>
      <c r="L111"/>
      <c r="M111"/>
      <c r="N111"/>
      <c r="O111"/>
      <c r="P111"/>
      <c r="Q111"/>
      <c r="R111"/>
      <c r="S111"/>
      <c r="T111"/>
      <c r="U111"/>
      <c r="V111"/>
      <c r="W111"/>
      <c r="X111"/>
      <c r="Y111"/>
      <c r="Z111"/>
      <c r="AA111"/>
      <c r="AB111"/>
      <c r="AC111"/>
      <c r="AD111"/>
      <c r="AE111"/>
      <c r="AF111"/>
      <c r="AG111"/>
      <c r="AH111"/>
      <c r="AI111"/>
      <c r="AJ111"/>
      <c r="AL111" s="6"/>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c r="BR111"/>
      <c r="BS111"/>
      <c r="BT111"/>
      <c r="BU111"/>
      <c r="BV111"/>
      <c r="BW111"/>
      <c r="BX111"/>
      <c r="BY111"/>
      <c r="BZ111"/>
      <c r="CA111"/>
    </row>
    <row r="112" spans="1:79" s="5" customFormat="1" ht="19.5" customHeight="1">
      <c r="A112"/>
      <c r="B112"/>
      <c r="C112"/>
      <c r="D112"/>
      <c r="E112"/>
      <c r="F112"/>
      <c r="G112"/>
      <c r="H112"/>
      <c r="I112"/>
      <c r="J112"/>
      <c r="K112"/>
      <c r="L112"/>
      <c r="M112"/>
      <c r="N112"/>
      <c r="O112"/>
      <c r="P112"/>
      <c r="Q112"/>
      <c r="R112"/>
      <c r="S112"/>
      <c r="T112"/>
      <c r="U112"/>
      <c r="V112"/>
      <c r="W112"/>
      <c r="X112"/>
      <c r="Y112"/>
      <c r="Z112"/>
      <c r="AA112"/>
      <c r="AB112"/>
      <c r="AC112"/>
      <c r="AD112"/>
      <c r="AE112"/>
      <c r="AF112"/>
      <c r="AG112"/>
      <c r="AH112"/>
      <c r="AI112"/>
      <c r="AJ112"/>
      <c r="AL112" s="6"/>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row>
    <row r="113" spans="1:79" s="5" customFormat="1" ht="19.5" customHeight="1">
      <c r="A113"/>
      <c r="B113"/>
      <c r="C113"/>
      <c r="D113"/>
      <c r="E113"/>
      <c r="F113"/>
      <c r="G113"/>
      <c r="H113"/>
      <c r="I113"/>
      <c r="J113"/>
      <c r="K113"/>
      <c r="L113"/>
      <c r="M113"/>
      <c r="N113"/>
      <c r="O113"/>
      <c r="P113"/>
      <c r="Q113"/>
      <c r="R113"/>
      <c r="S113"/>
      <c r="T113"/>
      <c r="U113"/>
      <c r="V113"/>
      <c r="W113"/>
      <c r="X113"/>
      <c r="Y113"/>
      <c r="Z113"/>
      <c r="AA113"/>
      <c r="AB113"/>
      <c r="AC113"/>
      <c r="AD113"/>
      <c r="AE113"/>
      <c r="AF113"/>
      <c r="AG113"/>
      <c r="AH113"/>
      <c r="AI113"/>
      <c r="AJ113"/>
      <c r="AL113" s="6"/>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row>
    <row r="114" spans="1:79" s="5" customFormat="1" ht="19.5" customHeight="1">
      <c r="A114"/>
      <c r="B114"/>
      <c r="C114"/>
      <c r="D114"/>
      <c r="E114"/>
      <c r="F114"/>
      <c r="G114"/>
      <c r="H114"/>
      <c r="I114"/>
      <c r="J114"/>
      <c r="K114"/>
      <c r="L114"/>
      <c r="M114"/>
      <c r="N114"/>
      <c r="O114"/>
      <c r="P114"/>
      <c r="Q114"/>
      <c r="R114"/>
      <c r="S114"/>
      <c r="T114"/>
      <c r="U114"/>
      <c r="V114"/>
      <c r="W114"/>
      <c r="X114"/>
      <c r="Y114"/>
      <c r="Z114"/>
      <c r="AA114"/>
      <c r="AB114"/>
      <c r="AC114"/>
      <c r="AD114"/>
      <c r="AE114"/>
      <c r="AF114"/>
      <c r="AG114"/>
      <c r="AH114"/>
      <c r="AI114"/>
      <c r="AJ114"/>
      <c r="AL114" s="6"/>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row>
    <row r="115" spans="1:79" s="5" customFormat="1" ht="19.5" customHeight="1">
      <c r="A115"/>
      <c r="B115"/>
      <c r="C115"/>
      <c r="D115"/>
      <c r="E115"/>
      <c r="F115"/>
      <c r="G115"/>
      <c r="H115"/>
      <c r="I115"/>
      <c r="J115"/>
      <c r="K115"/>
      <c r="L115"/>
      <c r="M115"/>
      <c r="N115"/>
      <c r="O115"/>
      <c r="P115"/>
      <c r="Q115"/>
      <c r="R115"/>
      <c r="S115"/>
      <c r="T115"/>
      <c r="U115"/>
      <c r="V115"/>
      <c r="W115"/>
      <c r="X115"/>
      <c r="Y115"/>
      <c r="Z115"/>
      <c r="AA115"/>
      <c r="AB115"/>
      <c r="AC115"/>
      <c r="AD115"/>
      <c r="AE115"/>
      <c r="AF115"/>
      <c r="AG115"/>
      <c r="AH115"/>
      <c r="AI115"/>
      <c r="AJ115"/>
      <c r="AL115" s="6"/>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row>
    <row r="116" spans="1:79" s="5" customFormat="1" ht="19.5" customHeight="1">
      <c r="A116"/>
      <c r="B116"/>
      <c r="C116"/>
      <c r="D116"/>
      <c r="E116"/>
      <c r="F116"/>
      <c r="G116"/>
      <c r="H116"/>
      <c r="I116"/>
      <c r="J116"/>
      <c r="K116"/>
      <c r="L116"/>
      <c r="M116"/>
      <c r="N116"/>
      <c r="O116"/>
      <c r="P116"/>
      <c r="Q116"/>
      <c r="R116"/>
      <c r="S116"/>
      <c r="T116"/>
      <c r="U116"/>
      <c r="V116"/>
      <c r="W116"/>
      <c r="X116"/>
      <c r="Y116"/>
      <c r="Z116"/>
      <c r="AA116"/>
      <c r="AB116"/>
      <c r="AC116"/>
      <c r="AD116"/>
      <c r="AE116"/>
      <c r="AF116"/>
      <c r="AG116"/>
      <c r="AH116"/>
      <c r="AI116"/>
      <c r="AJ116"/>
      <c r="AL116" s="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row>
    <row r="117" spans="1:79" s="5" customFormat="1" ht="19.5" customHeight="1">
      <c r="A117"/>
      <c r="B117"/>
      <c r="C117"/>
      <c r="D117"/>
      <c r="E117"/>
      <c r="F117"/>
      <c r="G117"/>
      <c r="H117"/>
      <c r="I117"/>
      <c r="J117"/>
      <c r="K117"/>
      <c r="L117"/>
      <c r="M117"/>
      <c r="N117"/>
      <c r="O117"/>
      <c r="P117"/>
      <c r="Q117"/>
      <c r="R117"/>
      <c r="S117"/>
      <c r="T117"/>
      <c r="U117"/>
      <c r="V117"/>
      <c r="W117"/>
      <c r="X117"/>
      <c r="Y117"/>
      <c r="Z117"/>
      <c r="AA117"/>
      <c r="AB117"/>
      <c r="AC117"/>
      <c r="AD117"/>
      <c r="AE117"/>
      <c r="AF117"/>
      <c r="AG117"/>
      <c r="AH117"/>
      <c r="AI117"/>
      <c r="AJ117"/>
      <c r="AL117" s="6"/>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c r="BR117"/>
      <c r="BS117"/>
      <c r="BT117"/>
      <c r="BU117"/>
      <c r="BV117"/>
      <c r="BW117"/>
      <c r="BX117"/>
      <c r="BY117"/>
      <c r="BZ117"/>
      <c r="CA117"/>
    </row>
    <row r="118" spans="1:79" s="5" customFormat="1" ht="19.5" customHeight="1">
      <c r="A118"/>
      <c r="B118"/>
      <c r="C118"/>
      <c r="D118"/>
      <c r="E118"/>
      <c r="F118"/>
      <c r="G118"/>
      <c r="H118"/>
      <c r="I118"/>
      <c r="J118"/>
      <c r="K118"/>
      <c r="L118"/>
      <c r="M118"/>
      <c r="N118"/>
      <c r="O118"/>
      <c r="P118"/>
      <c r="Q118"/>
      <c r="R118"/>
      <c r="S118"/>
      <c r="T118"/>
      <c r="U118"/>
      <c r="V118"/>
      <c r="W118"/>
      <c r="X118"/>
      <c r="Y118"/>
      <c r="Z118"/>
      <c r="AA118"/>
      <c r="AB118"/>
      <c r="AC118"/>
      <c r="AD118"/>
      <c r="AE118"/>
      <c r="AF118"/>
      <c r="AG118"/>
      <c r="AH118"/>
      <c r="AI118"/>
      <c r="AJ118"/>
      <c r="AL118" s="6"/>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row>
    <row r="119" spans="1:79" s="5" customFormat="1" ht="19.5" customHeight="1">
      <c r="A119"/>
      <c r="B119"/>
      <c r="C119"/>
      <c r="D119"/>
      <c r="E119"/>
      <c r="F119"/>
      <c r="G119"/>
      <c r="H119"/>
      <c r="I119"/>
      <c r="J119"/>
      <c r="K119"/>
      <c r="L119"/>
      <c r="M119"/>
      <c r="N119"/>
      <c r="O119"/>
      <c r="P119"/>
      <c r="Q119"/>
      <c r="R119"/>
      <c r="S119"/>
      <c r="T119"/>
      <c r="U119"/>
      <c r="V119"/>
      <c r="W119"/>
      <c r="X119"/>
      <c r="Y119"/>
      <c r="Z119"/>
      <c r="AA119"/>
      <c r="AB119"/>
      <c r="AC119"/>
      <c r="AD119"/>
      <c r="AE119"/>
      <c r="AF119"/>
      <c r="AG119"/>
      <c r="AH119"/>
      <c r="AI119"/>
      <c r="AJ119"/>
      <c r="AL119" s="6"/>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row>
    <row r="120" spans="1:79" s="5" customFormat="1" ht="19.5" customHeight="1">
      <c r="A120"/>
      <c r="B120" s="31"/>
      <c r="C120" s="31"/>
      <c r="D120" s="31"/>
      <c r="E120" s="31"/>
      <c r="F120" s="31"/>
      <c r="G120" s="31"/>
      <c r="H120" s="31"/>
      <c r="I120" s="31"/>
      <c r="J120" s="31"/>
      <c r="K120" s="31"/>
      <c r="L120" s="31"/>
      <c r="M120" s="31"/>
      <c r="N120" s="31"/>
      <c r="O120" s="31"/>
      <c r="P120" s="31"/>
      <c r="Q120" s="31"/>
      <c r="R120" s="31"/>
      <c r="S120" s="31"/>
      <c r="T120" s="31"/>
      <c r="U120" s="31"/>
      <c r="V120" s="31"/>
      <c r="W120" s="31"/>
      <c r="X120" s="31"/>
      <c r="Y120" s="31"/>
      <c r="Z120" s="31"/>
      <c r="AA120" s="31"/>
      <c r="AB120" s="31"/>
      <c r="AC120" s="31"/>
      <c r="AD120" s="31"/>
      <c r="AE120" s="31"/>
      <c r="AF120" s="31"/>
      <c r="AG120" s="31"/>
      <c r="AH120" s="31"/>
      <c r="AI120" s="31"/>
      <c r="AJ120"/>
      <c r="AL120" s="6"/>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row>
  </sheetData>
  <mergeCells count="101">
    <mergeCell ref="A59:AJ59"/>
    <mergeCell ref="C60:AJ60"/>
    <mergeCell ref="G55:M55"/>
    <mergeCell ref="N55:AJ55"/>
    <mergeCell ref="B56:F56"/>
    <mergeCell ref="G56:H56"/>
    <mergeCell ref="I56:AJ56"/>
    <mergeCell ref="B57:F57"/>
    <mergeCell ref="N57:AJ57"/>
    <mergeCell ref="A51:AJ51"/>
    <mergeCell ref="A52:A58"/>
    <mergeCell ref="B52:F52"/>
    <mergeCell ref="K52:AJ52"/>
    <mergeCell ref="B53:F53"/>
    <mergeCell ref="J53:AJ53"/>
    <mergeCell ref="B54:F54"/>
    <mergeCell ref="G54:W54"/>
    <mergeCell ref="X54:AJ54"/>
    <mergeCell ref="B55:F55"/>
    <mergeCell ref="B58:F58"/>
    <mergeCell ref="B42:J43"/>
    <mergeCell ref="K42:N43"/>
    <mergeCell ref="O42:O43"/>
    <mergeCell ref="P42:Y43"/>
    <mergeCell ref="Z42:AH43"/>
    <mergeCell ref="AI42:AI43"/>
    <mergeCell ref="B49:F49"/>
    <mergeCell ref="G49:AI49"/>
    <mergeCell ref="B50:F50"/>
    <mergeCell ref="G50:M50"/>
    <mergeCell ref="N50:R50"/>
    <mergeCell ref="S50:AI50"/>
    <mergeCell ref="P44:AJ44"/>
    <mergeCell ref="A45:AJ45"/>
    <mergeCell ref="A46:AJ46"/>
    <mergeCell ref="A47:AJ47"/>
    <mergeCell ref="B48:F48"/>
    <mergeCell ref="G48:AI48"/>
    <mergeCell ref="C32:G32"/>
    <mergeCell ref="H32:AC32"/>
    <mergeCell ref="AD32:AE32"/>
    <mergeCell ref="AF32:AG32"/>
    <mergeCell ref="AH32:AI32"/>
    <mergeCell ref="C33:G40"/>
    <mergeCell ref="H33:K34"/>
    <mergeCell ref="L33:AI34"/>
    <mergeCell ref="H35:K36"/>
    <mergeCell ref="L35:AI36"/>
    <mergeCell ref="H37:K38"/>
    <mergeCell ref="L37:AI38"/>
    <mergeCell ref="H39:K40"/>
    <mergeCell ref="L39:AI40"/>
    <mergeCell ref="O29:P29"/>
    <mergeCell ref="Q29:AI29"/>
    <mergeCell ref="H30:I30"/>
    <mergeCell ref="J30:AI30"/>
    <mergeCell ref="H31:I31"/>
    <mergeCell ref="J31:AI31"/>
    <mergeCell ref="C27:G31"/>
    <mergeCell ref="I27:K27"/>
    <mergeCell ref="M27:P27"/>
    <mergeCell ref="Q27:AI27"/>
    <mergeCell ref="H28:I28"/>
    <mergeCell ref="J28:N28"/>
    <mergeCell ref="O28:P28"/>
    <mergeCell ref="Q28:AI28"/>
    <mergeCell ref="H29:I29"/>
    <mergeCell ref="J29:N29"/>
    <mergeCell ref="C25:G26"/>
    <mergeCell ref="I25:Q25"/>
    <mergeCell ref="R25:V26"/>
    <mergeCell ref="X25:AI25"/>
    <mergeCell ref="H26:Q26"/>
    <mergeCell ref="W26:AI26"/>
    <mergeCell ref="C23:G24"/>
    <mergeCell ref="I23:AD23"/>
    <mergeCell ref="AE23:AF24"/>
    <mergeCell ref="AG23:AI23"/>
    <mergeCell ref="H24:AD24"/>
    <mergeCell ref="AG24:AI24"/>
    <mergeCell ref="C11:AH16"/>
    <mergeCell ref="D17:AI17"/>
    <mergeCell ref="D18:AI18"/>
    <mergeCell ref="D19:AI19"/>
    <mergeCell ref="D20:AI20"/>
    <mergeCell ref="AG6:AG7"/>
    <mergeCell ref="AH6:AI7"/>
    <mergeCell ref="AJ6:AJ7"/>
    <mergeCell ref="A9:AJ9"/>
    <mergeCell ref="A10:AJ10"/>
    <mergeCell ref="AN10:AO10"/>
    <mergeCell ref="A1:D2"/>
    <mergeCell ref="E1:G2"/>
    <mergeCell ref="AH1:AJ1"/>
    <mergeCell ref="H2:AA2"/>
    <mergeCell ref="C3:AE5"/>
    <mergeCell ref="AM5:AN6"/>
    <mergeCell ref="Z6:AA7"/>
    <mergeCell ref="AB6:AC7"/>
    <mergeCell ref="AD6:AD7"/>
    <mergeCell ref="AE6:AF7"/>
  </mergeCells>
  <phoneticPr fontId="21"/>
  <conditionalFormatting sqref="Z42">
    <cfRule type="cellIs" dxfId="0" priority="1" operator="equal">
      <formula>0</formula>
    </cfRule>
  </conditionalFormatting>
  <dataValidations count="7">
    <dataValidation type="list" allowBlank="1" showInputMessage="1" showErrorMessage="1" sqref="AG23:AI23 G56:H56" xr:uid="{254E412A-59DB-46A2-BD76-6BE0675AE389}">
      <formula1>$AK$4:$AK$5</formula1>
    </dataValidation>
    <dataValidation allowBlank="1" showInputMessage="1" showErrorMessage="1" promptTitle="口座名義（ｶﾅ）の入力" prompt="左詰めで半角カタカナ30字以内で入力してください。" sqref="G58:AJ58" xr:uid="{97EF45AE-C337-46C5-A0D5-F4617B9EF0B6}"/>
    <dataValidation type="whole" allowBlank="1" showInputMessage="1" showErrorMessage="1" promptTitle="申請日" sqref="AH6:AI7" xr:uid="{B406ECDF-F43B-4487-B02B-8E46C685D9A6}">
      <formula1>1</formula1>
      <formula2>31</formula2>
    </dataValidation>
    <dataValidation allowBlank="1" showInputMessage="1" showErrorMessage="1" promptTitle="申請日" sqref="AE6:AF7" xr:uid="{AD058754-717E-41AA-BA9E-64590EB40330}"/>
    <dataValidation allowBlank="1" showInputMessage="1" showErrorMessage="1" promptTitle="申請年" sqref="AB6:AC7" xr:uid="{E0E24A70-369A-4DE0-A648-71897558AF32}"/>
    <dataValidation allowBlank="1" showInputMessage="1" showErrorMessage="1" errorTitle="指定口座への振り込みが希望されています。" error="国保連登録口座以外への振込を希望する際は上段で「希望する」を選択してください。" promptTitle="金融機関名の入力" prompt="略称等は用いず、正式な名称を誤りのないように入力してください。" sqref="G54:W54" xr:uid="{BDB10D7F-33D7-402D-81C8-E2FD20D33343}"/>
    <dataValidation allowBlank="1" showErrorMessage="1" sqref="AE23 L39 R25 J28 I29:J29 H35 H39 O29:Q29 I27:I28 T27:AE27 X25 W25:W26 H23:H33 I25 L27:M27 L37 Q27:Q28 L35 L33 O28:P28 H37" xr:uid="{13262EC2-7EB2-4EBB-9CB8-A746BBA5C97F}"/>
  </dataValidations>
  <hyperlinks>
    <hyperlink ref="L39" r:id="rId1" xr:uid="{472C7BC4-AA3F-4A9C-A07B-D32EA4DC2687}"/>
  </hyperlinks>
  <pageMargins left="1.1023622047244099" right="0.90551181102362199" top="0.35433070866141703" bottom="0.35433070866141703" header="0.31496062992126" footer="0.31496062992126"/>
  <pageSetup paperSize="9" scale="37"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3"/>
  <sheetViews>
    <sheetView workbookViewId="0">
      <selection activeCell="M17" sqref="M17"/>
    </sheetView>
  </sheetViews>
  <sheetFormatPr defaultColWidth="9" defaultRowHeight="18.45"/>
  <sheetData>
    <row r="1" spans="1:2">
      <c r="A1" s="1"/>
      <c r="B1" s="1" t="s">
        <v>30</v>
      </c>
    </row>
    <row r="2" spans="1:2">
      <c r="A2" s="2" t="s">
        <v>39</v>
      </c>
      <c r="B2" s="3">
        <v>1</v>
      </c>
    </row>
    <row r="3" spans="1:2">
      <c r="A3" s="2" t="s">
        <v>40</v>
      </c>
      <c r="B3" s="1">
        <v>2</v>
      </c>
    </row>
  </sheetData>
  <phoneticPr fontId="21"/>
  <pageMargins left="0.7" right="0.7" top="0.75" bottom="0.75" header="0.3" footer="0.3"/>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6E4DE7-36EB-4AFC-9C7B-AF446C88B569}">
  <dimension ref="A1:C573"/>
  <sheetViews>
    <sheetView topLeftCell="A380" workbookViewId="0">
      <selection activeCell="A540" sqref="A540"/>
    </sheetView>
  </sheetViews>
  <sheetFormatPr defaultRowHeight="18.45"/>
  <cols>
    <col min="1" max="1" width="9" style="86"/>
    <col min="2" max="2" width="39.140625" style="86" customWidth="1"/>
    <col min="3" max="3" width="43.92578125" style="86" customWidth="1"/>
  </cols>
  <sheetData>
    <row r="1" spans="1:3">
      <c r="A1" s="79" t="s">
        <v>92</v>
      </c>
      <c r="B1" s="80"/>
      <c r="C1" s="81"/>
    </row>
    <row r="2" spans="1:3" ht="36.9">
      <c r="A2" s="82" t="s">
        <v>93</v>
      </c>
      <c r="B2" s="83" t="s">
        <v>18</v>
      </c>
      <c r="C2" s="83" t="s">
        <v>94</v>
      </c>
    </row>
    <row r="3" spans="1:3">
      <c r="A3" s="84">
        <v>100001</v>
      </c>
      <c r="B3" t="s">
        <v>95</v>
      </c>
      <c r="C3" t="s">
        <v>96</v>
      </c>
    </row>
    <row r="4" spans="1:3">
      <c r="A4" s="84">
        <v>100002</v>
      </c>
      <c r="B4" t="s">
        <v>97</v>
      </c>
      <c r="C4" t="s">
        <v>98</v>
      </c>
    </row>
    <row r="5" spans="1:3">
      <c r="A5" s="84">
        <v>100003</v>
      </c>
      <c r="B5" t="s">
        <v>99</v>
      </c>
      <c r="C5" t="s">
        <v>100</v>
      </c>
    </row>
    <row r="6" spans="1:3">
      <c r="A6" s="84">
        <v>100004</v>
      </c>
      <c r="B6" t="s">
        <v>101</v>
      </c>
      <c r="C6" t="s">
        <v>102</v>
      </c>
    </row>
    <row r="7" spans="1:3">
      <c r="A7" s="84">
        <v>100005</v>
      </c>
      <c r="B7" t="s">
        <v>103</v>
      </c>
      <c r="C7" t="s">
        <v>104</v>
      </c>
    </row>
    <row r="8" spans="1:3">
      <c r="A8" s="84">
        <v>100006</v>
      </c>
      <c r="B8" t="s">
        <v>105</v>
      </c>
      <c r="C8" t="s">
        <v>106</v>
      </c>
    </row>
    <row r="9" spans="1:3">
      <c r="A9" s="84">
        <v>100007</v>
      </c>
      <c r="B9" t="s">
        <v>107</v>
      </c>
      <c r="C9" t="s">
        <v>108</v>
      </c>
    </row>
    <row r="10" spans="1:3">
      <c r="A10" s="84">
        <v>100008</v>
      </c>
      <c r="B10" t="s">
        <v>109</v>
      </c>
      <c r="C10" t="s">
        <v>110</v>
      </c>
    </row>
    <row r="11" spans="1:3">
      <c r="A11" s="84">
        <v>100009</v>
      </c>
      <c r="B11" t="s">
        <v>111</v>
      </c>
      <c r="C11" t="s">
        <v>112</v>
      </c>
    </row>
    <row r="12" spans="1:3">
      <c r="A12" s="84">
        <v>100010</v>
      </c>
      <c r="B12" t="s">
        <v>114</v>
      </c>
      <c r="C12" t="s">
        <v>115</v>
      </c>
    </row>
    <row r="13" spans="1:3">
      <c r="A13" s="84">
        <v>100011</v>
      </c>
      <c r="B13" t="s">
        <v>116</v>
      </c>
      <c r="C13" t="s">
        <v>117</v>
      </c>
    </row>
    <row r="14" spans="1:3">
      <c r="A14" s="84">
        <v>100012</v>
      </c>
      <c r="B14" t="s">
        <v>1164</v>
      </c>
      <c r="C14" t="s">
        <v>113</v>
      </c>
    </row>
    <row r="15" spans="1:3">
      <c r="A15" s="84">
        <v>100013</v>
      </c>
      <c r="B15" t="s">
        <v>118</v>
      </c>
      <c r="C15" t="s">
        <v>119</v>
      </c>
    </row>
    <row r="16" spans="1:3">
      <c r="A16" s="84">
        <v>100014</v>
      </c>
      <c r="B16" t="s">
        <v>120</v>
      </c>
      <c r="C16" t="s">
        <v>121</v>
      </c>
    </row>
    <row r="17" spans="1:3">
      <c r="A17" s="84">
        <v>100015</v>
      </c>
      <c r="B17" t="s">
        <v>122</v>
      </c>
      <c r="C17" t="s">
        <v>123</v>
      </c>
    </row>
    <row r="18" spans="1:3">
      <c r="A18" s="84">
        <v>100016</v>
      </c>
      <c r="B18" t="s">
        <v>124</v>
      </c>
      <c r="C18" t="s">
        <v>125</v>
      </c>
    </row>
    <row r="19" spans="1:3">
      <c r="A19" s="84">
        <v>100017</v>
      </c>
      <c r="B19" t="s">
        <v>126</v>
      </c>
      <c r="C19" t="s">
        <v>127</v>
      </c>
    </row>
    <row r="20" spans="1:3">
      <c r="A20" s="84">
        <v>100018</v>
      </c>
      <c r="B20" t="s">
        <v>128</v>
      </c>
      <c r="C20" t="s">
        <v>129</v>
      </c>
    </row>
    <row r="21" spans="1:3">
      <c r="A21" s="84">
        <v>100019</v>
      </c>
      <c r="B21" t="s">
        <v>130</v>
      </c>
      <c r="C21" t="s">
        <v>131</v>
      </c>
    </row>
    <row r="22" spans="1:3">
      <c r="A22" s="84">
        <v>100020</v>
      </c>
      <c r="B22" t="s">
        <v>132</v>
      </c>
      <c r="C22" t="s">
        <v>133</v>
      </c>
    </row>
    <row r="23" spans="1:3">
      <c r="A23" s="84">
        <v>100021</v>
      </c>
      <c r="B23" t="s">
        <v>134</v>
      </c>
      <c r="C23" t="s">
        <v>135</v>
      </c>
    </row>
    <row r="24" spans="1:3">
      <c r="A24" s="84">
        <v>100022</v>
      </c>
      <c r="B24" t="s">
        <v>136</v>
      </c>
      <c r="C24" t="s">
        <v>137</v>
      </c>
    </row>
    <row r="25" spans="1:3">
      <c r="A25" s="84">
        <v>100023</v>
      </c>
      <c r="B25" t="s">
        <v>138</v>
      </c>
      <c r="C25" t="s">
        <v>139</v>
      </c>
    </row>
    <row r="26" spans="1:3">
      <c r="A26" s="84">
        <v>100024</v>
      </c>
      <c r="B26" t="s">
        <v>140</v>
      </c>
      <c r="C26" t="s">
        <v>141</v>
      </c>
    </row>
    <row r="27" spans="1:3">
      <c r="A27" s="84">
        <v>100025</v>
      </c>
      <c r="B27" t="s">
        <v>142</v>
      </c>
      <c r="C27" t="s">
        <v>143</v>
      </c>
    </row>
    <row r="28" spans="1:3">
      <c r="A28" s="84">
        <v>100026</v>
      </c>
      <c r="B28" t="s">
        <v>144</v>
      </c>
      <c r="C28" t="s">
        <v>145</v>
      </c>
    </row>
    <row r="29" spans="1:3">
      <c r="A29" s="84">
        <v>100027</v>
      </c>
      <c r="B29" t="s">
        <v>146</v>
      </c>
      <c r="C29" t="s">
        <v>147</v>
      </c>
    </row>
    <row r="30" spans="1:3">
      <c r="A30" s="84">
        <v>100028</v>
      </c>
      <c r="B30" t="s">
        <v>148</v>
      </c>
      <c r="C30" t="s">
        <v>149</v>
      </c>
    </row>
    <row r="31" spans="1:3">
      <c r="A31" s="84">
        <v>100029</v>
      </c>
      <c r="B31" t="s">
        <v>150</v>
      </c>
      <c r="C31" t="s">
        <v>151</v>
      </c>
    </row>
    <row r="32" spans="1:3">
      <c r="A32" s="84">
        <v>100030</v>
      </c>
      <c r="B32" t="s">
        <v>152</v>
      </c>
      <c r="C32" t="s">
        <v>153</v>
      </c>
    </row>
    <row r="33" spans="1:3">
      <c r="A33" s="84">
        <v>100031</v>
      </c>
      <c r="B33" t="s">
        <v>154</v>
      </c>
      <c r="C33" t="s">
        <v>155</v>
      </c>
    </row>
    <row r="34" spans="1:3">
      <c r="A34" s="84">
        <v>100032</v>
      </c>
      <c r="B34" t="s">
        <v>156</v>
      </c>
      <c r="C34" t="s">
        <v>1183</v>
      </c>
    </row>
    <row r="35" spans="1:3">
      <c r="A35" s="84">
        <v>100033</v>
      </c>
      <c r="B35" t="s">
        <v>157</v>
      </c>
      <c r="C35" t="s">
        <v>158</v>
      </c>
    </row>
    <row r="36" spans="1:3">
      <c r="A36" s="84">
        <v>100034</v>
      </c>
      <c r="B36" t="s">
        <v>159</v>
      </c>
      <c r="C36" t="s">
        <v>160</v>
      </c>
    </row>
    <row r="37" spans="1:3">
      <c r="A37" s="84">
        <v>100035</v>
      </c>
      <c r="B37" t="s">
        <v>161</v>
      </c>
      <c r="C37" t="s">
        <v>162</v>
      </c>
    </row>
    <row r="38" spans="1:3">
      <c r="A38" s="84">
        <v>100036</v>
      </c>
      <c r="B38" t="s">
        <v>1165</v>
      </c>
      <c r="C38" t="s">
        <v>163</v>
      </c>
    </row>
    <row r="39" spans="1:3">
      <c r="A39" s="84">
        <v>100037</v>
      </c>
      <c r="B39" t="s">
        <v>164</v>
      </c>
      <c r="C39" t="s">
        <v>165</v>
      </c>
    </row>
    <row r="40" spans="1:3">
      <c r="A40" s="84">
        <v>100038</v>
      </c>
      <c r="B40" t="s">
        <v>166</v>
      </c>
      <c r="C40" t="s">
        <v>167</v>
      </c>
    </row>
    <row r="41" spans="1:3">
      <c r="A41" s="84">
        <v>100039</v>
      </c>
      <c r="B41" t="s">
        <v>168</v>
      </c>
      <c r="C41" t="s">
        <v>169</v>
      </c>
    </row>
    <row r="42" spans="1:3">
      <c r="A42" s="84">
        <v>100040</v>
      </c>
      <c r="B42" t="s">
        <v>170</v>
      </c>
      <c r="C42" t="s">
        <v>171</v>
      </c>
    </row>
    <row r="43" spans="1:3">
      <c r="A43" s="84">
        <v>100041</v>
      </c>
      <c r="B43" t="s">
        <v>172</v>
      </c>
      <c r="C43" t="s">
        <v>173</v>
      </c>
    </row>
    <row r="44" spans="1:3">
      <c r="A44" s="84">
        <v>100042</v>
      </c>
      <c r="B44" t="s">
        <v>174</v>
      </c>
      <c r="C44" t="s">
        <v>175</v>
      </c>
    </row>
    <row r="45" spans="1:3">
      <c r="A45" s="84">
        <v>100043</v>
      </c>
      <c r="B45" t="s">
        <v>176</v>
      </c>
      <c r="C45" t="s">
        <v>177</v>
      </c>
    </row>
    <row r="46" spans="1:3">
      <c r="A46" s="84">
        <v>100044</v>
      </c>
      <c r="B46" t="s">
        <v>178</v>
      </c>
      <c r="C46" t="s">
        <v>179</v>
      </c>
    </row>
    <row r="47" spans="1:3">
      <c r="A47" s="84">
        <v>100045</v>
      </c>
      <c r="B47" t="s">
        <v>180</v>
      </c>
      <c r="C47" t="s">
        <v>181</v>
      </c>
    </row>
    <row r="48" spans="1:3">
      <c r="A48" s="84">
        <v>100046</v>
      </c>
      <c r="B48" t="s">
        <v>182</v>
      </c>
      <c r="C48" t="s">
        <v>183</v>
      </c>
    </row>
    <row r="49" spans="1:3">
      <c r="A49" s="84">
        <v>100047</v>
      </c>
      <c r="B49" t="s">
        <v>184</v>
      </c>
      <c r="C49" t="s">
        <v>185</v>
      </c>
    </row>
    <row r="50" spans="1:3">
      <c r="A50" s="84">
        <v>100048</v>
      </c>
      <c r="B50" t="s">
        <v>186</v>
      </c>
      <c r="C50" t="s">
        <v>187</v>
      </c>
    </row>
    <row r="51" spans="1:3">
      <c r="A51" s="84">
        <v>100049</v>
      </c>
      <c r="B51" t="s">
        <v>188</v>
      </c>
      <c r="C51" t="s">
        <v>189</v>
      </c>
    </row>
    <row r="52" spans="1:3">
      <c r="A52" s="84">
        <v>100050</v>
      </c>
      <c r="B52" t="s">
        <v>190</v>
      </c>
      <c r="C52" t="s">
        <v>191</v>
      </c>
    </row>
    <row r="53" spans="1:3">
      <c r="A53" s="84">
        <v>100051</v>
      </c>
      <c r="B53" t="s">
        <v>192</v>
      </c>
      <c r="C53" t="s">
        <v>193</v>
      </c>
    </row>
    <row r="54" spans="1:3">
      <c r="A54" s="84">
        <v>100052</v>
      </c>
      <c r="B54" t="s">
        <v>194</v>
      </c>
      <c r="C54" t="s">
        <v>195</v>
      </c>
    </row>
    <row r="55" spans="1:3">
      <c r="A55" s="84">
        <v>100053</v>
      </c>
      <c r="B55" t="s">
        <v>196</v>
      </c>
      <c r="C55" t="s">
        <v>197</v>
      </c>
    </row>
    <row r="56" spans="1:3">
      <c r="A56" s="84">
        <v>100054</v>
      </c>
      <c r="B56" t="s">
        <v>198</v>
      </c>
      <c r="C56" t="s">
        <v>199</v>
      </c>
    </row>
    <row r="57" spans="1:3">
      <c r="A57" s="84">
        <v>100055</v>
      </c>
      <c r="B57" t="s">
        <v>200</v>
      </c>
      <c r="C57" t="s">
        <v>201</v>
      </c>
    </row>
    <row r="58" spans="1:3">
      <c r="A58" s="84">
        <v>100056</v>
      </c>
      <c r="B58" t="s">
        <v>202</v>
      </c>
      <c r="C58" t="s">
        <v>203</v>
      </c>
    </row>
    <row r="59" spans="1:3">
      <c r="A59" s="84">
        <v>100057</v>
      </c>
      <c r="B59" t="s">
        <v>1166</v>
      </c>
      <c r="C59" t="s">
        <v>204</v>
      </c>
    </row>
    <row r="60" spans="1:3">
      <c r="A60" s="84">
        <v>100058</v>
      </c>
      <c r="B60" t="s">
        <v>205</v>
      </c>
      <c r="C60" t="s">
        <v>206</v>
      </c>
    </row>
    <row r="61" spans="1:3">
      <c r="A61" s="84">
        <v>100059</v>
      </c>
      <c r="B61" t="s">
        <v>207</v>
      </c>
      <c r="C61" t="s">
        <v>208</v>
      </c>
    </row>
    <row r="62" spans="1:3">
      <c r="A62" s="84">
        <v>100060</v>
      </c>
      <c r="B62" t="s">
        <v>1167</v>
      </c>
      <c r="C62" t="s">
        <v>209</v>
      </c>
    </row>
    <row r="63" spans="1:3">
      <c r="A63" s="84">
        <v>100061</v>
      </c>
      <c r="B63" t="s">
        <v>210</v>
      </c>
      <c r="C63" t="s">
        <v>211</v>
      </c>
    </row>
    <row r="64" spans="1:3">
      <c r="A64" s="84">
        <v>100062</v>
      </c>
      <c r="B64" t="s">
        <v>212</v>
      </c>
      <c r="C64" t="s">
        <v>213</v>
      </c>
    </row>
    <row r="65" spans="1:3">
      <c r="A65" s="84">
        <v>100063</v>
      </c>
      <c r="B65" t="s">
        <v>214</v>
      </c>
      <c r="C65" t="s">
        <v>215</v>
      </c>
    </row>
    <row r="66" spans="1:3">
      <c r="A66" s="84">
        <v>100064</v>
      </c>
      <c r="B66" t="s">
        <v>216</v>
      </c>
      <c r="C66" t="s">
        <v>217</v>
      </c>
    </row>
    <row r="67" spans="1:3">
      <c r="A67" s="84">
        <v>100065</v>
      </c>
      <c r="B67" t="s">
        <v>218</v>
      </c>
      <c r="C67" t="s">
        <v>1184</v>
      </c>
    </row>
    <row r="68" spans="1:3">
      <c r="A68" s="84">
        <v>100066</v>
      </c>
      <c r="B68" t="s">
        <v>219</v>
      </c>
      <c r="C68" t="s">
        <v>220</v>
      </c>
    </row>
    <row r="69" spans="1:3">
      <c r="A69" s="84">
        <v>100067</v>
      </c>
      <c r="B69" t="s">
        <v>221</v>
      </c>
      <c r="C69" t="s">
        <v>222</v>
      </c>
    </row>
    <row r="70" spans="1:3">
      <c r="A70" s="84">
        <v>100068</v>
      </c>
      <c r="B70" t="s">
        <v>223</v>
      </c>
      <c r="C70" t="s">
        <v>224</v>
      </c>
    </row>
    <row r="71" spans="1:3">
      <c r="A71" s="84">
        <v>100069</v>
      </c>
      <c r="B71" t="s">
        <v>225</v>
      </c>
      <c r="C71" t="s">
        <v>226</v>
      </c>
    </row>
    <row r="72" spans="1:3">
      <c r="A72" s="84">
        <v>100070</v>
      </c>
      <c r="B72" t="s">
        <v>227</v>
      </c>
      <c r="C72" t="s">
        <v>228</v>
      </c>
    </row>
    <row r="73" spans="1:3">
      <c r="A73" s="84">
        <v>100071</v>
      </c>
      <c r="B73" t="s">
        <v>229</v>
      </c>
      <c r="C73" t="s">
        <v>230</v>
      </c>
    </row>
    <row r="74" spans="1:3">
      <c r="A74" s="84">
        <v>100072</v>
      </c>
      <c r="B74" t="s">
        <v>231</v>
      </c>
      <c r="C74" t="s">
        <v>232</v>
      </c>
    </row>
    <row r="75" spans="1:3">
      <c r="A75" s="84">
        <v>100073</v>
      </c>
      <c r="B75" t="s">
        <v>233</v>
      </c>
      <c r="C75" t="s">
        <v>234</v>
      </c>
    </row>
    <row r="76" spans="1:3">
      <c r="A76" s="84">
        <v>100074</v>
      </c>
      <c r="B76" t="s">
        <v>235</v>
      </c>
      <c r="C76" t="s">
        <v>236</v>
      </c>
    </row>
    <row r="77" spans="1:3">
      <c r="A77" s="84">
        <v>100075</v>
      </c>
      <c r="B77" t="s">
        <v>237</v>
      </c>
      <c r="C77" t="s">
        <v>238</v>
      </c>
    </row>
    <row r="78" spans="1:3">
      <c r="A78" s="84">
        <v>100076</v>
      </c>
      <c r="B78" t="s">
        <v>239</v>
      </c>
      <c r="C78" t="s">
        <v>240</v>
      </c>
    </row>
    <row r="79" spans="1:3">
      <c r="A79" s="84">
        <v>100077</v>
      </c>
      <c r="B79" t="s">
        <v>241</v>
      </c>
      <c r="C79" t="s">
        <v>242</v>
      </c>
    </row>
    <row r="80" spans="1:3">
      <c r="A80" s="84">
        <v>100078</v>
      </c>
      <c r="B80" t="s">
        <v>243</v>
      </c>
      <c r="C80" t="s">
        <v>244</v>
      </c>
    </row>
    <row r="81" spans="1:3">
      <c r="A81" s="84">
        <v>100079</v>
      </c>
      <c r="B81" t="s">
        <v>245</v>
      </c>
      <c r="C81" t="s">
        <v>246</v>
      </c>
    </row>
    <row r="82" spans="1:3">
      <c r="A82" s="84">
        <v>100080</v>
      </c>
      <c r="B82" t="s">
        <v>247</v>
      </c>
      <c r="C82" t="s">
        <v>248</v>
      </c>
    </row>
    <row r="83" spans="1:3">
      <c r="A83" s="84">
        <v>100081</v>
      </c>
      <c r="B83" t="s">
        <v>249</v>
      </c>
      <c r="C83" t="s">
        <v>250</v>
      </c>
    </row>
    <row r="84" spans="1:3">
      <c r="A84" s="84">
        <v>100082</v>
      </c>
      <c r="B84" t="s">
        <v>251</v>
      </c>
      <c r="C84" t="s">
        <v>252</v>
      </c>
    </row>
    <row r="85" spans="1:3">
      <c r="A85" s="84">
        <v>100083</v>
      </c>
      <c r="B85" t="s">
        <v>253</v>
      </c>
      <c r="C85" t="s">
        <v>254</v>
      </c>
    </row>
    <row r="86" spans="1:3">
      <c r="A86" s="84">
        <v>100084</v>
      </c>
      <c r="B86" t="s">
        <v>255</v>
      </c>
      <c r="C86" t="s">
        <v>256</v>
      </c>
    </row>
    <row r="87" spans="1:3">
      <c r="A87" s="84">
        <v>100085</v>
      </c>
      <c r="B87" t="s">
        <v>259</v>
      </c>
      <c r="C87" t="s">
        <v>260</v>
      </c>
    </row>
    <row r="88" spans="1:3">
      <c r="A88" s="84">
        <v>100086</v>
      </c>
      <c r="B88" t="s">
        <v>257</v>
      </c>
      <c r="C88" t="s">
        <v>258</v>
      </c>
    </row>
    <row r="89" spans="1:3">
      <c r="A89" s="84">
        <v>100087</v>
      </c>
      <c r="B89" t="s">
        <v>1168</v>
      </c>
      <c r="C89" t="s">
        <v>1185</v>
      </c>
    </row>
    <row r="90" spans="1:3">
      <c r="A90" s="84">
        <v>100088</v>
      </c>
      <c r="B90" t="s">
        <v>261</v>
      </c>
      <c r="C90" t="s">
        <v>262</v>
      </c>
    </row>
    <row r="91" spans="1:3">
      <c r="A91" s="84">
        <v>100089</v>
      </c>
      <c r="B91" t="s">
        <v>263</v>
      </c>
      <c r="C91" t="s">
        <v>264</v>
      </c>
    </row>
    <row r="92" spans="1:3">
      <c r="A92" s="84">
        <v>100090</v>
      </c>
      <c r="B92" t="s">
        <v>265</v>
      </c>
      <c r="C92" t="s">
        <v>266</v>
      </c>
    </row>
    <row r="93" spans="1:3">
      <c r="A93" s="84">
        <v>100091</v>
      </c>
      <c r="B93" t="s">
        <v>267</v>
      </c>
      <c r="C93" t="s">
        <v>268</v>
      </c>
    </row>
    <row r="94" spans="1:3">
      <c r="A94" s="84">
        <v>100092</v>
      </c>
      <c r="B94" t="s">
        <v>269</v>
      </c>
      <c r="C94" t="s">
        <v>270</v>
      </c>
    </row>
    <row r="95" spans="1:3">
      <c r="A95" s="84">
        <v>100093</v>
      </c>
      <c r="B95" t="s">
        <v>271</v>
      </c>
      <c r="C95" t="s">
        <v>272</v>
      </c>
    </row>
    <row r="96" spans="1:3">
      <c r="A96" s="84">
        <v>100094</v>
      </c>
      <c r="B96" t="s">
        <v>273</v>
      </c>
      <c r="C96" t="s">
        <v>274</v>
      </c>
    </row>
    <row r="97" spans="1:3">
      <c r="A97" s="84">
        <v>100095</v>
      </c>
      <c r="B97" t="s">
        <v>275</v>
      </c>
      <c r="C97" t="s">
        <v>276</v>
      </c>
    </row>
    <row r="98" spans="1:3">
      <c r="A98" s="84">
        <v>100096</v>
      </c>
      <c r="B98" t="s">
        <v>277</v>
      </c>
      <c r="C98" t="s">
        <v>278</v>
      </c>
    </row>
    <row r="99" spans="1:3">
      <c r="A99" s="84">
        <v>100097</v>
      </c>
      <c r="B99" t="s">
        <v>279</v>
      </c>
      <c r="C99" t="s">
        <v>280</v>
      </c>
    </row>
    <row r="100" spans="1:3">
      <c r="A100" s="84">
        <v>100098</v>
      </c>
      <c r="B100" t="s">
        <v>281</v>
      </c>
      <c r="C100" t="s">
        <v>282</v>
      </c>
    </row>
    <row r="101" spans="1:3">
      <c r="A101" s="84">
        <v>100099</v>
      </c>
      <c r="B101" t="s">
        <v>283</v>
      </c>
      <c r="C101" t="s">
        <v>284</v>
      </c>
    </row>
    <row r="102" spans="1:3">
      <c r="A102" s="84">
        <v>100100</v>
      </c>
      <c r="B102" t="s">
        <v>285</v>
      </c>
      <c r="C102" t="s">
        <v>286</v>
      </c>
    </row>
    <row r="103" spans="1:3">
      <c r="A103" s="84">
        <v>100101</v>
      </c>
      <c r="B103" t="s">
        <v>287</v>
      </c>
      <c r="C103" t="s">
        <v>288</v>
      </c>
    </row>
    <row r="104" spans="1:3">
      <c r="A104" s="84">
        <v>100102</v>
      </c>
      <c r="B104" t="s">
        <v>289</v>
      </c>
      <c r="C104" t="s">
        <v>290</v>
      </c>
    </row>
    <row r="105" spans="1:3">
      <c r="A105" s="84">
        <v>100103</v>
      </c>
      <c r="B105" t="s">
        <v>1169</v>
      </c>
      <c r="C105" t="s">
        <v>291</v>
      </c>
    </row>
    <row r="106" spans="1:3">
      <c r="A106" s="84">
        <v>100104</v>
      </c>
      <c r="B106" t="s">
        <v>292</v>
      </c>
      <c r="C106" t="s">
        <v>293</v>
      </c>
    </row>
    <row r="107" spans="1:3">
      <c r="A107" s="84">
        <v>100105</v>
      </c>
      <c r="B107" t="s">
        <v>294</v>
      </c>
      <c r="C107" t="s">
        <v>295</v>
      </c>
    </row>
    <row r="108" spans="1:3">
      <c r="A108" s="84">
        <v>100106</v>
      </c>
      <c r="B108" t="s">
        <v>296</v>
      </c>
      <c r="C108" t="s">
        <v>297</v>
      </c>
    </row>
    <row r="109" spans="1:3">
      <c r="A109" s="84">
        <v>100107</v>
      </c>
      <c r="B109" t="s">
        <v>298</v>
      </c>
      <c r="C109" t="s">
        <v>299</v>
      </c>
    </row>
    <row r="110" spans="1:3">
      <c r="A110" s="84">
        <v>100108</v>
      </c>
      <c r="B110" t="s">
        <v>300</v>
      </c>
      <c r="C110" t="s">
        <v>301</v>
      </c>
    </row>
    <row r="111" spans="1:3">
      <c r="A111" s="84">
        <v>100109</v>
      </c>
      <c r="B111" t="s">
        <v>302</v>
      </c>
      <c r="C111" t="s">
        <v>303</v>
      </c>
    </row>
    <row r="112" spans="1:3">
      <c r="A112" s="84">
        <v>100110</v>
      </c>
      <c r="B112" t="s">
        <v>304</v>
      </c>
      <c r="C112" t="s">
        <v>1186</v>
      </c>
    </row>
    <row r="113" spans="1:3">
      <c r="A113" s="84">
        <v>100111</v>
      </c>
      <c r="B113" t="s">
        <v>305</v>
      </c>
      <c r="C113" t="s">
        <v>306</v>
      </c>
    </row>
    <row r="114" spans="1:3">
      <c r="A114" s="84">
        <v>100112</v>
      </c>
      <c r="B114" t="s">
        <v>307</v>
      </c>
      <c r="C114" t="s">
        <v>308</v>
      </c>
    </row>
    <row r="115" spans="1:3">
      <c r="A115" s="84">
        <v>100113</v>
      </c>
      <c r="B115" t="s">
        <v>309</v>
      </c>
      <c r="C115" t="s">
        <v>310</v>
      </c>
    </row>
    <row r="116" spans="1:3">
      <c r="A116" s="84">
        <v>100114</v>
      </c>
      <c r="B116" t="s">
        <v>311</v>
      </c>
      <c r="C116" t="s">
        <v>312</v>
      </c>
    </row>
    <row r="117" spans="1:3">
      <c r="A117" s="84">
        <v>100115</v>
      </c>
      <c r="B117" t="s">
        <v>313</v>
      </c>
      <c r="C117" t="s">
        <v>314</v>
      </c>
    </row>
    <row r="118" spans="1:3">
      <c r="A118" s="84">
        <v>100116</v>
      </c>
      <c r="B118" t="s">
        <v>315</v>
      </c>
      <c r="C118" t="s">
        <v>316</v>
      </c>
    </row>
    <row r="119" spans="1:3">
      <c r="A119" s="84">
        <v>100117</v>
      </c>
      <c r="B119" t="s">
        <v>317</v>
      </c>
      <c r="C119" t="s">
        <v>318</v>
      </c>
    </row>
    <row r="120" spans="1:3">
      <c r="A120" s="84">
        <v>100118</v>
      </c>
      <c r="B120" t="s">
        <v>319</v>
      </c>
      <c r="C120" t="s">
        <v>320</v>
      </c>
    </row>
    <row r="121" spans="1:3">
      <c r="A121" s="84">
        <v>100119</v>
      </c>
      <c r="B121" t="s">
        <v>321</v>
      </c>
      <c r="C121" t="s">
        <v>322</v>
      </c>
    </row>
    <row r="122" spans="1:3">
      <c r="A122" s="84">
        <v>100120</v>
      </c>
      <c r="B122" t="s">
        <v>323</v>
      </c>
      <c r="C122" t="s">
        <v>324</v>
      </c>
    </row>
    <row r="123" spans="1:3">
      <c r="A123" s="84">
        <v>100121</v>
      </c>
      <c r="B123" t="s">
        <v>325</v>
      </c>
      <c r="C123" t="s">
        <v>326</v>
      </c>
    </row>
    <row r="124" spans="1:3">
      <c r="A124" s="84">
        <v>100122</v>
      </c>
      <c r="B124" t="s">
        <v>327</v>
      </c>
      <c r="C124" t="s">
        <v>328</v>
      </c>
    </row>
    <row r="125" spans="1:3">
      <c r="A125" s="84">
        <v>100123</v>
      </c>
      <c r="B125" t="s">
        <v>329</v>
      </c>
      <c r="C125" t="s">
        <v>330</v>
      </c>
    </row>
    <row r="126" spans="1:3">
      <c r="A126" s="84">
        <v>100124</v>
      </c>
      <c r="B126" t="s">
        <v>331</v>
      </c>
      <c r="C126" t="s">
        <v>332</v>
      </c>
    </row>
    <row r="127" spans="1:3">
      <c r="A127" s="84">
        <v>100125</v>
      </c>
      <c r="B127" t="s">
        <v>333</v>
      </c>
      <c r="C127" t="s">
        <v>334</v>
      </c>
    </row>
    <row r="128" spans="1:3">
      <c r="A128" s="84">
        <v>100126</v>
      </c>
      <c r="B128" t="s">
        <v>335</v>
      </c>
      <c r="C128" t="s">
        <v>336</v>
      </c>
    </row>
    <row r="129" spans="1:3">
      <c r="A129" s="84">
        <v>100127</v>
      </c>
      <c r="B129" t="s">
        <v>337</v>
      </c>
      <c r="C129" t="s">
        <v>338</v>
      </c>
    </row>
    <row r="130" spans="1:3">
      <c r="A130" s="84">
        <v>100128</v>
      </c>
      <c r="B130" t="s">
        <v>339</v>
      </c>
      <c r="C130" t="s">
        <v>340</v>
      </c>
    </row>
    <row r="131" spans="1:3">
      <c r="A131" s="84">
        <v>100129</v>
      </c>
      <c r="B131" t="s">
        <v>341</v>
      </c>
      <c r="C131" t="s">
        <v>342</v>
      </c>
    </row>
    <row r="132" spans="1:3">
      <c r="A132" s="84">
        <v>100130</v>
      </c>
      <c r="B132" t="s">
        <v>343</v>
      </c>
      <c r="C132" t="s">
        <v>344</v>
      </c>
    </row>
    <row r="133" spans="1:3">
      <c r="A133" s="84">
        <v>100131</v>
      </c>
      <c r="B133" t="s">
        <v>345</v>
      </c>
      <c r="C133" t="s">
        <v>346</v>
      </c>
    </row>
    <row r="134" spans="1:3">
      <c r="A134" s="84">
        <v>100132</v>
      </c>
      <c r="B134" t="s">
        <v>347</v>
      </c>
      <c r="C134" t="s">
        <v>348</v>
      </c>
    </row>
    <row r="135" spans="1:3">
      <c r="A135" s="84">
        <v>100133</v>
      </c>
      <c r="B135" t="s">
        <v>349</v>
      </c>
      <c r="C135" t="s">
        <v>350</v>
      </c>
    </row>
    <row r="136" spans="1:3">
      <c r="A136" s="84">
        <v>100134</v>
      </c>
      <c r="B136" t="s">
        <v>351</v>
      </c>
      <c r="C136" t="s">
        <v>352</v>
      </c>
    </row>
    <row r="137" spans="1:3">
      <c r="A137" s="84">
        <v>100135</v>
      </c>
      <c r="B137" t="s">
        <v>353</v>
      </c>
      <c r="C137" t="s">
        <v>354</v>
      </c>
    </row>
    <row r="138" spans="1:3">
      <c r="A138" s="84">
        <v>100136</v>
      </c>
      <c r="B138" t="s">
        <v>355</v>
      </c>
      <c r="C138" t="s">
        <v>356</v>
      </c>
    </row>
    <row r="139" spans="1:3">
      <c r="A139" s="84">
        <v>100137</v>
      </c>
      <c r="B139" t="s">
        <v>357</v>
      </c>
      <c r="C139" t="s">
        <v>358</v>
      </c>
    </row>
    <row r="140" spans="1:3">
      <c r="A140" s="84">
        <v>100138</v>
      </c>
      <c r="B140" t="s">
        <v>359</v>
      </c>
      <c r="C140" t="s">
        <v>360</v>
      </c>
    </row>
    <row r="141" spans="1:3">
      <c r="A141" s="84">
        <v>100139</v>
      </c>
      <c r="B141" t="s">
        <v>361</v>
      </c>
      <c r="C141" t="s">
        <v>362</v>
      </c>
    </row>
    <row r="142" spans="1:3">
      <c r="A142" s="84">
        <v>100140</v>
      </c>
      <c r="B142" t="s">
        <v>363</v>
      </c>
      <c r="C142" t="s">
        <v>364</v>
      </c>
    </row>
    <row r="143" spans="1:3">
      <c r="A143" s="84">
        <v>100141</v>
      </c>
      <c r="B143" t="s">
        <v>365</v>
      </c>
      <c r="C143" t="s">
        <v>366</v>
      </c>
    </row>
    <row r="144" spans="1:3">
      <c r="A144" s="84">
        <v>100142</v>
      </c>
      <c r="B144" t="s">
        <v>367</v>
      </c>
      <c r="C144" t="s">
        <v>368</v>
      </c>
    </row>
    <row r="145" spans="1:3">
      <c r="A145" s="84">
        <v>100143</v>
      </c>
      <c r="B145" t="s">
        <v>369</v>
      </c>
      <c r="C145" t="s">
        <v>370</v>
      </c>
    </row>
    <row r="146" spans="1:3">
      <c r="A146" s="84">
        <v>100144</v>
      </c>
      <c r="B146" t="s">
        <v>371</v>
      </c>
      <c r="C146" t="s">
        <v>372</v>
      </c>
    </row>
    <row r="147" spans="1:3">
      <c r="A147" s="84">
        <v>100145</v>
      </c>
      <c r="B147" t="s">
        <v>373</v>
      </c>
      <c r="C147" t="s">
        <v>374</v>
      </c>
    </row>
    <row r="148" spans="1:3">
      <c r="A148" s="84">
        <v>100146</v>
      </c>
      <c r="B148" t="s">
        <v>375</v>
      </c>
      <c r="C148" t="s">
        <v>376</v>
      </c>
    </row>
    <row r="149" spans="1:3">
      <c r="A149" s="84">
        <v>100147</v>
      </c>
      <c r="B149" t="s">
        <v>377</v>
      </c>
      <c r="C149" t="s">
        <v>378</v>
      </c>
    </row>
    <row r="150" spans="1:3">
      <c r="A150" s="84">
        <v>100148</v>
      </c>
      <c r="B150" t="s">
        <v>379</v>
      </c>
      <c r="C150" t="s">
        <v>380</v>
      </c>
    </row>
    <row r="151" spans="1:3">
      <c r="A151" s="84">
        <v>100149</v>
      </c>
      <c r="B151" t="s">
        <v>381</v>
      </c>
      <c r="C151" t="s">
        <v>382</v>
      </c>
    </row>
    <row r="152" spans="1:3">
      <c r="A152" s="84">
        <v>100150</v>
      </c>
      <c r="B152" t="s">
        <v>383</v>
      </c>
      <c r="C152" t="s">
        <v>384</v>
      </c>
    </row>
    <row r="153" spans="1:3">
      <c r="A153" s="84">
        <v>100151</v>
      </c>
      <c r="B153" t="s">
        <v>385</v>
      </c>
      <c r="C153" t="s">
        <v>386</v>
      </c>
    </row>
    <row r="154" spans="1:3">
      <c r="A154" s="84">
        <v>100152</v>
      </c>
      <c r="B154" t="s">
        <v>387</v>
      </c>
      <c r="C154" t="s">
        <v>388</v>
      </c>
    </row>
    <row r="155" spans="1:3">
      <c r="A155" s="84">
        <v>100153</v>
      </c>
      <c r="B155" t="s">
        <v>389</v>
      </c>
      <c r="C155" t="s">
        <v>390</v>
      </c>
    </row>
    <row r="156" spans="1:3">
      <c r="A156" s="84">
        <v>100154</v>
      </c>
      <c r="B156" t="s">
        <v>391</v>
      </c>
      <c r="C156" t="s">
        <v>392</v>
      </c>
    </row>
    <row r="157" spans="1:3">
      <c r="A157" s="84">
        <v>100155</v>
      </c>
      <c r="B157" t="s">
        <v>393</v>
      </c>
      <c r="C157" t="s">
        <v>394</v>
      </c>
    </row>
    <row r="158" spans="1:3">
      <c r="A158" s="84">
        <v>100156</v>
      </c>
      <c r="B158" t="s">
        <v>395</v>
      </c>
      <c r="C158" t="s">
        <v>396</v>
      </c>
    </row>
    <row r="159" spans="1:3">
      <c r="A159" s="84">
        <v>100157</v>
      </c>
      <c r="B159" t="s">
        <v>397</v>
      </c>
      <c r="C159" t="s">
        <v>398</v>
      </c>
    </row>
    <row r="160" spans="1:3">
      <c r="A160" s="84">
        <v>100158</v>
      </c>
      <c r="B160" t="s">
        <v>399</v>
      </c>
      <c r="C160" t="s">
        <v>400</v>
      </c>
    </row>
    <row r="161" spans="1:3">
      <c r="A161" s="84">
        <v>100159</v>
      </c>
      <c r="B161" t="s">
        <v>401</v>
      </c>
      <c r="C161" t="s">
        <v>402</v>
      </c>
    </row>
    <row r="162" spans="1:3">
      <c r="A162" s="84">
        <v>100160</v>
      </c>
      <c r="B162" t="s">
        <v>403</v>
      </c>
      <c r="C162" t="s">
        <v>404</v>
      </c>
    </row>
    <row r="163" spans="1:3">
      <c r="A163" s="84">
        <v>100161</v>
      </c>
      <c r="B163" t="s">
        <v>405</v>
      </c>
      <c r="C163" t="s">
        <v>406</v>
      </c>
    </row>
    <row r="164" spans="1:3">
      <c r="A164" s="84">
        <v>100162</v>
      </c>
      <c r="B164" t="s">
        <v>407</v>
      </c>
      <c r="C164" t="s">
        <v>408</v>
      </c>
    </row>
    <row r="165" spans="1:3">
      <c r="A165" s="84">
        <v>100163</v>
      </c>
      <c r="B165" t="s">
        <v>409</v>
      </c>
      <c r="C165" t="s">
        <v>410</v>
      </c>
    </row>
    <row r="166" spans="1:3">
      <c r="A166" s="84">
        <v>100164</v>
      </c>
      <c r="B166" t="s">
        <v>411</v>
      </c>
      <c r="C166" t="s">
        <v>412</v>
      </c>
    </row>
    <row r="167" spans="1:3">
      <c r="A167" s="84">
        <v>100165</v>
      </c>
      <c r="B167" t="s">
        <v>413</v>
      </c>
      <c r="C167" t="s">
        <v>414</v>
      </c>
    </row>
    <row r="168" spans="1:3">
      <c r="A168" s="84">
        <v>100166</v>
      </c>
      <c r="B168" t="s">
        <v>415</v>
      </c>
      <c r="C168" t="s">
        <v>416</v>
      </c>
    </row>
    <row r="169" spans="1:3">
      <c r="A169" s="84">
        <v>100167</v>
      </c>
      <c r="B169" t="s">
        <v>417</v>
      </c>
      <c r="C169" t="s">
        <v>418</v>
      </c>
    </row>
    <row r="170" spans="1:3">
      <c r="A170" s="84">
        <v>100168</v>
      </c>
      <c r="B170" t="s">
        <v>419</v>
      </c>
      <c r="C170" t="s">
        <v>420</v>
      </c>
    </row>
    <row r="171" spans="1:3">
      <c r="A171" s="84">
        <v>100169</v>
      </c>
      <c r="B171" t="s">
        <v>421</v>
      </c>
      <c r="C171" t="s">
        <v>422</v>
      </c>
    </row>
    <row r="172" spans="1:3">
      <c r="A172" s="84">
        <v>100170</v>
      </c>
      <c r="B172" t="s">
        <v>423</v>
      </c>
      <c r="C172" t="s">
        <v>424</v>
      </c>
    </row>
    <row r="173" spans="1:3">
      <c r="A173" s="84">
        <v>100171</v>
      </c>
      <c r="B173" t="s">
        <v>425</v>
      </c>
      <c r="C173" t="s">
        <v>426</v>
      </c>
    </row>
    <row r="174" spans="1:3">
      <c r="A174" s="84">
        <v>100172</v>
      </c>
      <c r="B174" t="s">
        <v>427</v>
      </c>
      <c r="C174" t="s">
        <v>428</v>
      </c>
    </row>
    <row r="175" spans="1:3">
      <c r="A175" s="84">
        <v>100173</v>
      </c>
      <c r="B175" t="s">
        <v>429</v>
      </c>
      <c r="C175" t="s">
        <v>430</v>
      </c>
    </row>
    <row r="176" spans="1:3">
      <c r="A176" s="84">
        <v>100174</v>
      </c>
      <c r="B176" t="s">
        <v>431</v>
      </c>
      <c r="C176" t="s">
        <v>432</v>
      </c>
    </row>
    <row r="177" spans="1:3">
      <c r="A177" s="84">
        <v>100175</v>
      </c>
      <c r="B177" t="s">
        <v>433</v>
      </c>
      <c r="C177" t="s">
        <v>434</v>
      </c>
    </row>
    <row r="178" spans="1:3">
      <c r="A178" s="84">
        <v>100176</v>
      </c>
      <c r="B178" t="s">
        <v>435</v>
      </c>
      <c r="C178" t="s">
        <v>436</v>
      </c>
    </row>
    <row r="179" spans="1:3">
      <c r="A179" s="84">
        <v>100177</v>
      </c>
      <c r="B179" t="s">
        <v>437</v>
      </c>
      <c r="C179" t="s">
        <v>438</v>
      </c>
    </row>
    <row r="180" spans="1:3">
      <c r="A180" s="84">
        <v>100178</v>
      </c>
      <c r="B180" t="s">
        <v>439</v>
      </c>
      <c r="C180" t="s">
        <v>440</v>
      </c>
    </row>
    <row r="181" spans="1:3">
      <c r="A181" s="84">
        <v>100179</v>
      </c>
      <c r="B181" t="s">
        <v>441</v>
      </c>
      <c r="C181" t="s">
        <v>442</v>
      </c>
    </row>
    <row r="182" spans="1:3">
      <c r="A182" s="84">
        <v>100180</v>
      </c>
      <c r="B182" t="s">
        <v>443</v>
      </c>
      <c r="C182" t="s">
        <v>444</v>
      </c>
    </row>
    <row r="183" spans="1:3">
      <c r="A183" s="84">
        <v>100181</v>
      </c>
      <c r="B183" t="s">
        <v>445</v>
      </c>
      <c r="C183" t="s">
        <v>446</v>
      </c>
    </row>
    <row r="184" spans="1:3">
      <c r="A184" s="84">
        <v>100182</v>
      </c>
      <c r="B184" t="s">
        <v>447</v>
      </c>
      <c r="C184" t="s">
        <v>448</v>
      </c>
    </row>
    <row r="185" spans="1:3">
      <c r="A185" s="84">
        <v>100183</v>
      </c>
      <c r="B185" t="s">
        <v>449</v>
      </c>
      <c r="C185" t="s">
        <v>450</v>
      </c>
    </row>
    <row r="186" spans="1:3">
      <c r="A186" s="84">
        <v>100184</v>
      </c>
      <c r="B186" t="s">
        <v>451</v>
      </c>
      <c r="C186" t="s">
        <v>452</v>
      </c>
    </row>
    <row r="187" spans="1:3">
      <c r="A187" s="84">
        <v>100185</v>
      </c>
      <c r="B187" t="s">
        <v>453</v>
      </c>
      <c r="C187" t="s">
        <v>454</v>
      </c>
    </row>
    <row r="188" spans="1:3">
      <c r="A188" s="84">
        <v>100186</v>
      </c>
      <c r="B188" t="s">
        <v>455</v>
      </c>
      <c r="C188" t="s">
        <v>456</v>
      </c>
    </row>
    <row r="189" spans="1:3">
      <c r="A189" s="84">
        <v>100187</v>
      </c>
      <c r="B189" t="s">
        <v>457</v>
      </c>
      <c r="C189" t="s">
        <v>458</v>
      </c>
    </row>
    <row r="190" spans="1:3">
      <c r="A190" s="84">
        <v>100188</v>
      </c>
      <c r="B190" t="s">
        <v>459</v>
      </c>
      <c r="C190" t="s">
        <v>460</v>
      </c>
    </row>
    <row r="191" spans="1:3">
      <c r="A191" s="84">
        <v>100189</v>
      </c>
      <c r="B191" t="s">
        <v>461</v>
      </c>
      <c r="C191" t="s">
        <v>462</v>
      </c>
    </row>
    <row r="192" spans="1:3">
      <c r="A192" s="84">
        <v>100190</v>
      </c>
      <c r="B192" t="s">
        <v>463</v>
      </c>
      <c r="C192" t="s">
        <v>464</v>
      </c>
    </row>
    <row r="193" spans="1:3">
      <c r="A193" s="84">
        <v>100191</v>
      </c>
      <c r="B193" t="s">
        <v>465</v>
      </c>
      <c r="C193" t="s">
        <v>466</v>
      </c>
    </row>
    <row r="194" spans="1:3">
      <c r="A194" s="84">
        <v>100192</v>
      </c>
      <c r="B194" t="s">
        <v>467</v>
      </c>
      <c r="C194" t="s">
        <v>468</v>
      </c>
    </row>
    <row r="195" spans="1:3">
      <c r="A195" s="84">
        <v>100193</v>
      </c>
      <c r="B195" t="s">
        <v>469</v>
      </c>
      <c r="C195" t="s">
        <v>470</v>
      </c>
    </row>
    <row r="196" spans="1:3">
      <c r="A196" s="84">
        <v>100194</v>
      </c>
      <c r="B196" t="s">
        <v>471</v>
      </c>
      <c r="C196" t="s">
        <v>472</v>
      </c>
    </row>
    <row r="197" spans="1:3">
      <c r="A197" s="84">
        <v>100195</v>
      </c>
      <c r="B197" t="s">
        <v>473</v>
      </c>
      <c r="C197" t="s">
        <v>474</v>
      </c>
    </row>
    <row r="198" spans="1:3">
      <c r="A198" s="84">
        <v>100196</v>
      </c>
      <c r="B198" t="s">
        <v>475</v>
      </c>
      <c r="C198" t="s">
        <v>476</v>
      </c>
    </row>
    <row r="199" spans="1:3">
      <c r="A199" s="84">
        <v>100197</v>
      </c>
      <c r="B199" t="s">
        <v>477</v>
      </c>
      <c r="C199" t="s">
        <v>478</v>
      </c>
    </row>
    <row r="200" spans="1:3">
      <c r="A200" s="84">
        <v>100198</v>
      </c>
      <c r="B200" t="s">
        <v>479</v>
      </c>
      <c r="C200" t="s">
        <v>480</v>
      </c>
    </row>
    <row r="201" spans="1:3">
      <c r="A201" s="84">
        <v>100199</v>
      </c>
      <c r="B201" t="s">
        <v>481</v>
      </c>
      <c r="C201" t="s">
        <v>482</v>
      </c>
    </row>
    <row r="202" spans="1:3">
      <c r="A202" s="84">
        <v>100200</v>
      </c>
      <c r="B202" t="s">
        <v>483</v>
      </c>
      <c r="C202" t="s">
        <v>484</v>
      </c>
    </row>
    <row r="203" spans="1:3">
      <c r="A203" s="84">
        <v>100201</v>
      </c>
      <c r="B203" t="s">
        <v>485</v>
      </c>
      <c r="C203" t="s">
        <v>486</v>
      </c>
    </row>
    <row r="204" spans="1:3">
      <c r="A204" s="84">
        <v>100202</v>
      </c>
      <c r="B204" t="s">
        <v>487</v>
      </c>
      <c r="C204" t="s">
        <v>488</v>
      </c>
    </row>
    <row r="205" spans="1:3">
      <c r="A205" s="84">
        <v>100203</v>
      </c>
      <c r="B205" t="s">
        <v>489</v>
      </c>
      <c r="C205" t="s">
        <v>490</v>
      </c>
    </row>
    <row r="206" spans="1:3">
      <c r="A206" s="84">
        <v>100204</v>
      </c>
      <c r="B206" t="s">
        <v>491</v>
      </c>
      <c r="C206" t="s">
        <v>492</v>
      </c>
    </row>
    <row r="207" spans="1:3">
      <c r="A207" s="84">
        <v>100205</v>
      </c>
      <c r="B207" t="s">
        <v>493</v>
      </c>
      <c r="C207" t="s">
        <v>494</v>
      </c>
    </row>
    <row r="208" spans="1:3">
      <c r="A208" s="84">
        <v>100206</v>
      </c>
      <c r="B208" t="s">
        <v>495</v>
      </c>
      <c r="C208" t="s">
        <v>496</v>
      </c>
    </row>
    <row r="209" spans="1:3">
      <c r="A209" s="84">
        <v>100207</v>
      </c>
      <c r="B209" t="s">
        <v>497</v>
      </c>
      <c r="C209" t="s">
        <v>498</v>
      </c>
    </row>
    <row r="210" spans="1:3">
      <c r="A210" s="84">
        <v>100208</v>
      </c>
      <c r="B210" t="s">
        <v>499</v>
      </c>
      <c r="C210" t="s">
        <v>500</v>
      </c>
    </row>
    <row r="211" spans="1:3">
      <c r="A211" s="84">
        <v>100209</v>
      </c>
      <c r="B211" t="s">
        <v>501</v>
      </c>
      <c r="C211" t="s">
        <v>502</v>
      </c>
    </row>
    <row r="212" spans="1:3">
      <c r="A212" s="84">
        <v>100210</v>
      </c>
      <c r="B212" t="s">
        <v>503</v>
      </c>
      <c r="C212" t="s">
        <v>504</v>
      </c>
    </row>
    <row r="213" spans="1:3">
      <c r="A213" s="84">
        <v>100211</v>
      </c>
      <c r="B213" t="s">
        <v>505</v>
      </c>
      <c r="C213" t="s">
        <v>506</v>
      </c>
    </row>
    <row r="214" spans="1:3">
      <c r="A214" s="84">
        <v>100212</v>
      </c>
      <c r="B214" t="s">
        <v>507</v>
      </c>
      <c r="C214" t="s">
        <v>508</v>
      </c>
    </row>
    <row r="215" spans="1:3">
      <c r="A215" s="84">
        <v>100213</v>
      </c>
      <c r="B215" t="s">
        <v>509</v>
      </c>
      <c r="C215" t="s">
        <v>510</v>
      </c>
    </row>
    <row r="216" spans="1:3">
      <c r="A216" s="84">
        <v>100214</v>
      </c>
      <c r="B216" t="s">
        <v>511</v>
      </c>
      <c r="C216" t="s">
        <v>512</v>
      </c>
    </row>
    <row r="217" spans="1:3">
      <c r="A217" s="84">
        <v>100215</v>
      </c>
      <c r="B217" t="s">
        <v>513</v>
      </c>
      <c r="C217" t="s">
        <v>514</v>
      </c>
    </row>
    <row r="218" spans="1:3">
      <c r="A218" s="84">
        <v>100216</v>
      </c>
      <c r="B218" t="s">
        <v>515</v>
      </c>
      <c r="C218" t="s">
        <v>516</v>
      </c>
    </row>
    <row r="219" spans="1:3">
      <c r="A219" s="84">
        <v>100217</v>
      </c>
      <c r="B219" t="s">
        <v>517</v>
      </c>
      <c r="C219" t="s">
        <v>518</v>
      </c>
    </row>
    <row r="220" spans="1:3">
      <c r="A220" s="84">
        <v>100218</v>
      </c>
      <c r="B220" t="s">
        <v>519</v>
      </c>
      <c r="C220" t="s">
        <v>520</v>
      </c>
    </row>
    <row r="221" spans="1:3">
      <c r="A221" s="84">
        <v>100219</v>
      </c>
      <c r="B221" t="s">
        <v>521</v>
      </c>
      <c r="C221" t="s">
        <v>522</v>
      </c>
    </row>
    <row r="222" spans="1:3">
      <c r="A222" s="84">
        <v>100220</v>
      </c>
      <c r="B222" t="s">
        <v>523</v>
      </c>
      <c r="C222" t="s">
        <v>524</v>
      </c>
    </row>
    <row r="223" spans="1:3">
      <c r="A223" s="84">
        <v>100221</v>
      </c>
      <c r="B223" t="s">
        <v>525</v>
      </c>
      <c r="C223" t="s">
        <v>526</v>
      </c>
    </row>
    <row r="224" spans="1:3">
      <c r="A224" s="84">
        <v>100222</v>
      </c>
      <c r="B224" t="s">
        <v>527</v>
      </c>
      <c r="C224" t="s">
        <v>528</v>
      </c>
    </row>
    <row r="225" spans="1:3">
      <c r="A225" s="84">
        <v>100223</v>
      </c>
      <c r="B225" t="s">
        <v>1170</v>
      </c>
      <c r="C225" t="s">
        <v>529</v>
      </c>
    </row>
    <row r="226" spans="1:3">
      <c r="A226" s="84">
        <v>100224</v>
      </c>
      <c r="B226" t="s">
        <v>530</v>
      </c>
      <c r="C226" t="s">
        <v>531</v>
      </c>
    </row>
    <row r="227" spans="1:3">
      <c r="A227" s="84">
        <v>100225</v>
      </c>
      <c r="B227" t="s">
        <v>532</v>
      </c>
      <c r="C227" t="s">
        <v>533</v>
      </c>
    </row>
    <row r="228" spans="1:3">
      <c r="A228" s="84">
        <v>100226</v>
      </c>
      <c r="B228" t="s">
        <v>534</v>
      </c>
      <c r="C228" t="s">
        <v>535</v>
      </c>
    </row>
    <row r="229" spans="1:3">
      <c r="A229" s="84">
        <v>100227</v>
      </c>
      <c r="B229" t="s">
        <v>536</v>
      </c>
      <c r="C229" t="s">
        <v>537</v>
      </c>
    </row>
    <row r="230" spans="1:3">
      <c r="A230" s="84">
        <v>100228</v>
      </c>
      <c r="B230" t="s">
        <v>538</v>
      </c>
      <c r="C230" t="s">
        <v>539</v>
      </c>
    </row>
    <row r="231" spans="1:3">
      <c r="A231" s="84">
        <v>100229</v>
      </c>
      <c r="B231" t="s">
        <v>540</v>
      </c>
      <c r="C231" t="s">
        <v>541</v>
      </c>
    </row>
    <row r="232" spans="1:3">
      <c r="A232" s="84">
        <v>100230</v>
      </c>
      <c r="B232" t="s">
        <v>542</v>
      </c>
      <c r="C232" t="s">
        <v>1187</v>
      </c>
    </row>
    <row r="233" spans="1:3">
      <c r="A233" s="84">
        <v>100231</v>
      </c>
      <c r="B233" t="s">
        <v>543</v>
      </c>
      <c r="C233" t="s">
        <v>544</v>
      </c>
    </row>
    <row r="234" spans="1:3">
      <c r="A234" s="84">
        <v>100232</v>
      </c>
      <c r="B234" t="s">
        <v>545</v>
      </c>
      <c r="C234" t="s">
        <v>546</v>
      </c>
    </row>
    <row r="235" spans="1:3">
      <c r="A235" s="84">
        <v>100233</v>
      </c>
      <c r="B235" t="s">
        <v>547</v>
      </c>
      <c r="C235" t="s">
        <v>548</v>
      </c>
    </row>
    <row r="236" spans="1:3">
      <c r="A236" s="84">
        <v>100234</v>
      </c>
      <c r="B236" t="s">
        <v>549</v>
      </c>
      <c r="C236" t="s">
        <v>550</v>
      </c>
    </row>
    <row r="237" spans="1:3">
      <c r="A237" s="84">
        <v>100235</v>
      </c>
      <c r="B237" t="s">
        <v>551</v>
      </c>
      <c r="C237" t="s">
        <v>552</v>
      </c>
    </row>
    <row r="238" spans="1:3">
      <c r="A238" s="84">
        <v>100236</v>
      </c>
      <c r="B238" t="s">
        <v>553</v>
      </c>
      <c r="C238" t="s">
        <v>554</v>
      </c>
    </row>
    <row r="239" spans="1:3">
      <c r="A239" s="84">
        <v>100237</v>
      </c>
      <c r="B239" t="s">
        <v>555</v>
      </c>
      <c r="C239" t="s">
        <v>556</v>
      </c>
    </row>
    <row r="240" spans="1:3">
      <c r="A240" s="84">
        <v>100238</v>
      </c>
      <c r="B240" t="s">
        <v>557</v>
      </c>
      <c r="C240" t="s">
        <v>558</v>
      </c>
    </row>
    <row r="241" spans="1:3">
      <c r="A241" s="84">
        <v>100239</v>
      </c>
      <c r="B241" t="s">
        <v>559</v>
      </c>
      <c r="C241" t="s">
        <v>560</v>
      </c>
    </row>
    <row r="242" spans="1:3">
      <c r="A242" s="84">
        <v>100240</v>
      </c>
      <c r="B242" t="s">
        <v>561</v>
      </c>
      <c r="C242" t="s">
        <v>562</v>
      </c>
    </row>
    <row r="243" spans="1:3">
      <c r="A243" s="84">
        <v>100241</v>
      </c>
      <c r="B243" t="s">
        <v>563</v>
      </c>
      <c r="C243" t="s">
        <v>564</v>
      </c>
    </row>
    <row r="244" spans="1:3">
      <c r="A244" s="84">
        <v>100242</v>
      </c>
      <c r="B244" t="s">
        <v>565</v>
      </c>
      <c r="C244" t="s">
        <v>566</v>
      </c>
    </row>
    <row r="245" spans="1:3">
      <c r="A245" s="84">
        <v>100243</v>
      </c>
      <c r="B245" t="s">
        <v>1171</v>
      </c>
      <c r="C245" t="s">
        <v>567</v>
      </c>
    </row>
    <row r="246" spans="1:3">
      <c r="A246" s="84">
        <v>100244</v>
      </c>
      <c r="B246" t="s">
        <v>568</v>
      </c>
      <c r="C246" t="s">
        <v>569</v>
      </c>
    </row>
    <row r="247" spans="1:3">
      <c r="A247" s="84">
        <v>100245</v>
      </c>
      <c r="B247" t="s">
        <v>570</v>
      </c>
      <c r="C247" t="s">
        <v>571</v>
      </c>
    </row>
    <row r="248" spans="1:3">
      <c r="A248" s="84">
        <v>100246</v>
      </c>
      <c r="B248" t="s">
        <v>572</v>
      </c>
      <c r="C248" t="s">
        <v>573</v>
      </c>
    </row>
    <row r="249" spans="1:3">
      <c r="A249" s="84">
        <v>100247</v>
      </c>
      <c r="B249" t="s">
        <v>574</v>
      </c>
      <c r="C249" t="s">
        <v>575</v>
      </c>
    </row>
    <row r="250" spans="1:3">
      <c r="A250" s="84">
        <v>100248</v>
      </c>
      <c r="B250" t="s">
        <v>576</v>
      </c>
      <c r="C250" t="s">
        <v>577</v>
      </c>
    </row>
    <row r="251" spans="1:3">
      <c r="A251" s="84">
        <v>100249</v>
      </c>
      <c r="B251" t="s">
        <v>578</v>
      </c>
      <c r="C251" t="s">
        <v>579</v>
      </c>
    </row>
    <row r="252" spans="1:3">
      <c r="A252" s="84">
        <v>100250</v>
      </c>
      <c r="B252" t="s">
        <v>580</v>
      </c>
      <c r="C252" t="s">
        <v>581</v>
      </c>
    </row>
    <row r="253" spans="1:3">
      <c r="A253" s="84">
        <v>100251</v>
      </c>
      <c r="B253" t="s">
        <v>582</v>
      </c>
      <c r="C253" t="s">
        <v>583</v>
      </c>
    </row>
    <row r="254" spans="1:3">
      <c r="A254" s="84">
        <v>100252</v>
      </c>
      <c r="B254" t="s">
        <v>584</v>
      </c>
      <c r="C254" t="s">
        <v>585</v>
      </c>
    </row>
    <row r="255" spans="1:3">
      <c r="A255" s="84">
        <v>100253</v>
      </c>
      <c r="B255" t="s">
        <v>586</v>
      </c>
      <c r="C255" t="s">
        <v>587</v>
      </c>
    </row>
    <row r="256" spans="1:3">
      <c r="A256" s="84">
        <v>100254</v>
      </c>
      <c r="B256" t="s">
        <v>588</v>
      </c>
      <c r="C256" t="s">
        <v>589</v>
      </c>
    </row>
    <row r="257" spans="1:3">
      <c r="A257" s="84">
        <v>100255</v>
      </c>
      <c r="B257" t="s">
        <v>590</v>
      </c>
      <c r="C257" t="s">
        <v>591</v>
      </c>
    </row>
    <row r="258" spans="1:3">
      <c r="A258" s="84">
        <v>100256</v>
      </c>
      <c r="B258" t="s">
        <v>592</v>
      </c>
      <c r="C258" t="s">
        <v>593</v>
      </c>
    </row>
    <row r="259" spans="1:3">
      <c r="A259" s="84">
        <v>100257</v>
      </c>
      <c r="B259" t="s">
        <v>594</v>
      </c>
      <c r="C259" t="s">
        <v>595</v>
      </c>
    </row>
    <row r="260" spans="1:3">
      <c r="A260" s="84">
        <v>100258</v>
      </c>
      <c r="B260" t="s">
        <v>596</v>
      </c>
      <c r="C260" t="s">
        <v>597</v>
      </c>
    </row>
    <row r="261" spans="1:3">
      <c r="A261" s="84">
        <v>100259</v>
      </c>
      <c r="B261" t="s">
        <v>598</v>
      </c>
      <c r="C261" t="s">
        <v>599</v>
      </c>
    </row>
    <row r="262" spans="1:3">
      <c r="A262" s="84">
        <v>100260</v>
      </c>
      <c r="B262" t="s">
        <v>600</v>
      </c>
      <c r="C262" t="s">
        <v>601</v>
      </c>
    </row>
    <row r="263" spans="1:3">
      <c r="A263" s="84">
        <v>100261</v>
      </c>
      <c r="B263" t="s">
        <v>602</v>
      </c>
      <c r="C263" t="s">
        <v>603</v>
      </c>
    </row>
    <row r="264" spans="1:3">
      <c r="A264" s="84">
        <v>100262</v>
      </c>
      <c r="B264" t="s">
        <v>604</v>
      </c>
      <c r="C264" t="s">
        <v>605</v>
      </c>
    </row>
    <row r="265" spans="1:3">
      <c r="A265" s="84">
        <v>100263</v>
      </c>
      <c r="B265" t="s">
        <v>606</v>
      </c>
      <c r="C265" t="s">
        <v>607</v>
      </c>
    </row>
    <row r="266" spans="1:3">
      <c r="A266" s="84">
        <v>100264</v>
      </c>
      <c r="B266" t="s">
        <v>608</v>
      </c>
      <c r="C266" t="s">
        <v>609</v>
      </c>
    </row>
    <row r="267" spans="1:3">
      <c r="A267" s="84">
        <v>100265</v>
      </c>
      <c r="B267" t="s">
        <v>610</v>
      </c>
      <c r="C267" t="s">
        <v>611</v>
      </c>
    </row>
    <row r="268" spans="1:3">
      <c r="A268" s="84">
        <v>100266</v>
      </c>
      <c r="B268" t="s">
        <v>612</v>
      </c>
      <c r="C268" t="s">
        <v>613</v>
      </c>
    </row>
    <row r="269" spans="1:3">
      <c r="A269" s="84">
        <v>100267</v>
      </c>
      <c r="B269" t="s">
        <v>614</v>
      </c>
      <c r="C269" t="s">
        <v>615</v>
      </c>
    </row>
    <row r="270" spans="1:3">
      <c r="A270" s="84">
        <v>100268</v>
      </c>
      <c r="B270" t="s">
        <v>616</v>
      </c>
      <c r="C270" t="s">
        <v>617</v>
      </c>
    </row>
    <row r="271" spans="1:3">
      <c r="A271" s="84">
        <v>100269</v>
      </c>
      <c r="B271" t="s">
        <v>618</v>
      </c>
      <c r="C271" t="s">
        <v>619</v>
      </c>
    </row>
    <row r="272" spans="1:3">
      <c r="A272" s="84">
        <v>100270</v>
      </c>
      <c r="B272" t="s">
        <v>620</v>
      </c>
      <c r="C272" t="s">
        <v>621</v>
      </c>
    </row>
    <row r="273" spans="1:3">
      <c r="A273" s="84">
        <v>100271</v>
      </c>
      <c r="B273" t="s">
        <v>622</v>
      </c>
      <c r="C273" t="s">
        <v>623</v>
      </c>
    </row>
    <row r="274" spans="1:3">
      <c r="A274" s="84">
        <v>100272</v>
      </c>
      <c r="B274" t="s">
        <v>1172</v>
      </c>
      <c r="C274" t="s">
        <v>1188</v>
      </c>
    </row>
    <row r="275" spans="1:3">
      <c r="A275" s="84">
        <v>100273</v>
      </c>
      <c r="B275" t="s">
        <v>624</v>
      </c>
      <c r="C275" t="s">
        <v>625</v>
      </c>
    </row>
    <row r="276" spans="1:3">
      <c r="A276" s="84">
        <v>100274</v>
      </c>
      <c r="B276" t="s">
        <v>626</v>
      </c>
      <c r="C276" t="s">
        <v>627</v>
      </c>
    </row>
    <row r="277" spans="1:3">
      <c r="A277" s="84">
        <v>100275</v>
      </c>
      <c r="B277" t="s">
        <v>628</v>
      </c>
      <c r="C277" t="s">
        <v>629</v>
      </c>
    </row>
    <row r="278" spans="1:3">
      <c r="A278" s="84">
        <v>100276</v>
      </c>
      <c r="B278" t="s">
        <v>630</v>
      </c>
      <c r="C278" t="s">
        <v>631</v>
      </c>
    </row>
    <row r="279" spans="1:3">
      <c r="A279" s="84">
        <v>100277</v>
      </c>
      <c r="B279" t="s">
        <v>632</v>
      </c>
      <c r="C279" t="s">
        <v>633</v>
      </c>
    </row>
    <row r="280" spans="1:3">
      <c r="A280" s="84">
        <v>100278</v>
      </c>
      <c r="B280" t="s">
        <v>634</v>
      </c>
      <c r="C280" t="s">
        <v>635</v>
      </c>
    </row>
    <row r="281" spans="1:3">
      <c r="A281" s="84">
        <v>100279</v>
      </c>
      <c r="B281" t="s">
        <v>636</v>
      </c>
      <c r="C281" t="s">
        <v>637</v>
      </c>
    </row>
    <row r="282" spans="1:3">
      <c r="A282" s="84">
        <v>100280</v>
      </c>
      <c r="B282" t="s">
        <v>638</v>
      </c>
      <c r="C282" t="s">
        <v>639</v>
      </c>
    </row>
    <row r="283" spans="1:3">
      <c r="A283" s="84">
        <v>100281</v>
      </c>
      <c r="B283" t="s">
        <v>640</v>
      </c>
      <c r="C283" t="s">
        <v>641</v>
      </c>
    </row>
    <row r="284" spans="1:3">
      <c r="A284" s="84">
        <v>100282</v>
      </c>
      <c r="B284" t="s">
        <v>642</v>
      </c>
      <c r="C284" t="s">
        <v>643</v>
      </c>
    </row>
    <row r="285" spans="1:3">
      <c r="A285" s="84">
        <v>100283</v>
      </c>
      <c r="B285" t="s">
        <v>644</v>
      </c>
      <c r="C285" t="s">
        <v>645</v>
      </c>
    </row>
    <row r="286" spans="1:3">
      <c r="A286" s="84">
        <v>100284</v>
      </c>
      <c r="B286" t="s">
        <v>1173</v>
      </c>
      <c r="C286" t="s">
        <v>1189</v>
      </c>
    </row>
    <row r="287" spans="1:3">
      <c r="A287" s="84">
        <v>100285</v>
      </c>
      <c r="B287" t="s">
        <v>646</v>
      </c>
      <c r="C287" t="s">
        <v>647</v>
      </c>
    </row>
    <row r="288" spans="1:3">
      <c r="A288" s="84">
        <v>100286</v>
      </c>
      <c r="B288" t="s">
        <v>648</v>
      </c>
      <c r="C288" t="s">
        <v>649</v>
      </c>
    </row>
    <row r="289" spans="1:3">
      <c r="A289" s="84">
        <v>100287</v>
      </c>
      <c r="B289" t="s">
        <v>650</v>
      </c>
      <c r="C289" t="s">
        <v>651</v>
      </c>
    </row>
    <row r="290" spans="1:3">
      <c r="A290" s="84">
        <v>100288</v>
      </c>
      <c r="B290" t="s">
        <v>652</v>
      </c>
      <c r="C290" t="s">
        <v>653</v>
      </c>
    </row>
    <row r="291" spans="1:3">
      <c r="A291" s="84">
        <v>100289</v>
      </c>
      <c r="B291" t="s">
        <v>654</v>
      </c>
      <c r="C291" t="s">
        <v>655</v>
      </c>
    </row>
    <row r="292" spans="1:3">
      <c r="A292" s="84">
        <v>100290</v>
      </c>
      <c r="B292" t="s">
        <v>656</v>
      </c>
      <c r="C292" t="s">
        <v>657</v>
      </c>
    </row>
    <row r="293" spans="1:3">
      <c r="A293" s="84">
        <v>100291</v>
      </c>
      <c r="B293" t="s">
        <v>658</v>
      </c>
      <c r="C293" t="s">
        <v>659</v>
      </c>
    </row>
    <row r="294" spans="1:3">
      <c r="A294" s="84">
        <v>100292</v>
      </c>
      <c r="B294" t="s">
        <v>660</v>
      </c>
      <c r="C294" t="s">
        <v>661</v>
      </c>
    </row>
    <row r="295" spans="1:3">
      <c r="A295" s="84">
        <v>100293</v>
      </c>
      <c r="B295" t="s">
        <v>1174</v>
      </c>
      <c r="C295" t="s">
        <v>662</v>
      </c>
    </row>
    <row r="296" spans="1:3">
      <c r="A296" s="84">
        <v>100294</v>
      </c>
      <c r="B296" t="s">
        <v>663</v>
      </c>
      <c r="C296" t="s">
        <v>664</v>
      </c>
    </row>
    <row r="297" spans="1:3">
      <c r="A297" s="84">
        <v>100295</v>
      </c>
      <c r="B297" t="s">
        <v>665</v>
      </c>
      <c r="C297" t="s">
        <v>666</v>
      </c>
    </row>
    <row r="298" spans="1:3">
      <c r="A298" s="84">
        <v>100296</v>
      </c>
      <c r="B298" t="s">
        <v>667</v>
      </c>
      <c r="C298" t="s">
        <v>668</v>
      </c>
    </row>
    <row r="299" spans="1:3">
      <c r="A299" s="84">
        <v>100297</v>
      </c>
      <c r="B299" t="s">
        <v>669</v>
      </c>
      <c r="C299" t="s">
        <v>670</v>
      </c>
    </row>
    <row r="300" spans="1:3">
      <c r="A300" s="84">
        <v>100298</v>
      </c>
      <c r="B300" t="s">
        <v>671</v>
      </c>
      <c r="C300" t="s">
        <v>672</v>
      </c>
    </row>
    <row r="301" spans="1:3">
      <c r="A301" s="84">
        <v>100299</v>
      </c>
      <c r="B301" t="s">
        <v>673</v>
      </c>
      <c r="C301" t="s">
        <v>674</v>
      </c>
    </row>
    <row r="302" spans="1:3">
      <c r="A302" s="84">
        <v>100300</v>
      </c>
      <c r="B302" t="s">
        <v>675</v>
      </c>
      <c r="C302" t="s">
        <v>676</v>
      </c>
    </row>
    <row r="303" spans="1:3">
      <c r="A303" s="84">
        <v>100301</v>
      </c>
      <c r="B303" t="s">
        <v>677</v>
      </c>
      <c r="C303" t="s">
        <v>678</v>
      </c>
    </row>
    <row r="304" spans="1:3">
      <c r="A304" s="84">
        <v>100302</v>
      </c>
      <c r="B304" t="s">
        <v>679</v>
      </c>
      <c r="C304" t="s">
        <v>680</v>
      </c>
    </row>
    <row r="305" spans="1:3">
      <c r="A305" s="84">
        <v>100303</v>
      </c>
      <c r="B305" t="s">
        <v>681</v>
      </c>
      <c r="C305" t="s">
        <v>682</v>
      </c>
    </row>
    <row r="306" spans="1:3">
      <c r="A306" s="84">
        <v>100304</v>
      </c>
      <c r="B306" t="s">
        <v>683</v>
      </c>
      <c r="C306" t="s">
        <v>684</v>
      </c>
    </row>
    <row r="307" spans="1:3">
      <c r="A307" s="84">
        <v>100305</v>
      </c>
      <c r="B307" t="s">
        <v>685</v>
      </c>
      <c r="C307" t="s">
        <v>686</v>
      </c>
    </row>
    <row r="308" spans="1:3">
      <c r="A308" s="84">
        <v>100306</v>
      </c>
      <c r="B308" t="s">
        <v>687</v>
      </c>
      <c r="C308" t="s">
        <v>688</v>
      </c>
    </row>
    <row r="309" spans="1:3">
      <c r="A309" s="84">
        <v>100307</v>
      </c>
      <c r="B309" t="s">
        <v>689</v>
      </c>
      <c r="C309" t="s">
        <v>690</v>
      </c>
    </row>
    <row r="310" spans="1:3">
      <c r="A310" s="84">
        <v>100308</v>
      </c>
      <c r="B310" t="s">
        <v>691</v>
      </c>
      <c r="C310" t="s">
        <v>692</v>
      </c>
    </row>
    <row r="311" spans="1:3">
      <c r="A311" s="84">
        <v>100309</v>
      </c>
      <c r="B311" t="s">
        <v>693</v>
      </c>
      <c r="C311" t="s">
        <v>694</v>
      </c>
    </row>
    <row r="312" spans="1:3">
      <c r="A312" s="84">
        <v>100310</v>
      </c>
      <c r="B312" t="s">
        <v>695</v>
      </c>
      <c r="C312" t="s">
        <v>696</v>
      </c>
    </row>
    <row r="313" spans="1:3">
      <c r="A313" s="84">
        <v>100311</v>
      </c>
      <c r="B313" t="s">
        <v>697</v>
      </c>
      <c r="C313" t="s">
        <v>698</v>
      </c>
    </row>
    <row r="314" spans="1:3">
      <c r="A314" s="84">
        <v>100312</v>
      </c>
      <c r="B314" t="s">
        <v>699</v>
      </c>
      <c r="C314" t="s">
        <v>700</v>
      </c>
    </row>
    <row r="315" spans="1:3">
      <c r="A315" s="84">
        <v>100313</v>
      </c>
      <c r="B315" t="s">
        <v>701</v>
      </c>
      <c r="C315" t="s">
        <v>702</v>
      </c>
    </row>
    <row r="316" spans="1:3">
      <c r="A316" s="84">
        <v>100314</v>
      </c>
      <c r="B316" t="s">
        <v>703</v>
      </c>
      <c r="C316" t="s">
        <v>704</v>
      </c>
    </row>
    <row r="317" spans="1:3">
      <c r="A317" s="84">
        <v>100315</v>
      </c>
      <c r="B317" t="s">
        <v>705</v>
      </c>
      <c r="C317" t="s">
        <v>706</v>
      </c>
    </row>
    <row r="318" spans="1:3">
      <c r="A318" s="84">
        <v>100316</v>
      </c>
      <c r="B318" t="s">
        <v>707</v>
      </c>
      <c r="C318" t="s">
        <v>708</v>
      </c>
    </row>
    <row r="319" spans="1:3">
      <c r="A319" s="84">
        <v>100317</v>
      </c>
      <c r="B319" t="s">
        <v>709</v>
      </c>
      <c r="C319" t="s">
        <v>710</v>
      </c>
    </row>
    <row r="320" spans="1:3">
      <c r="A320" s="84">
        <v>100318</v>
      </c>
      <c r="B320" t="s">
        <v>711</v>
      </c>
      <c r="C320" t="s">
        <v>712</v>
      </c>
    </row>
    <row r="321" spans="1:3">
      <c r="A321" s="84">
        <v>100319</v>
      </c>
      <c r="B321" t="s">
        <v>713</v>
      </c>
      <c r="C321" t="s">
        <v>714</v>
      </c>
    </row>
    <row r="322" spans="1:3">
      <c r="A322" s="84">
        <v>100320</v>
      </c>
      <c r="B322" t="s">
        <v>715</v>
      </c>
      <c r="C322" t="s">
        <v>716</v>
      </c>
    </row>
    <row r="323" spans="1:3">
      <c r="A323" s="84">
        <v>100321</v>
      </c>
      <c r="B323" t="s">
        <v>717</v>
      </c>
      <c r="C323" t="s">
        <v>718</v>
      </c>
    </row>
    <row r="324" spans="1:3">
      <c r="A324" s="84">
        <v>100322</v>
      </c>
      <c r="B324" t="s">
        <v>719</v>
      </c>
      <c r="C324" t="s">
        <v>720</v>
      </c>
    </row>
    <row r="325" spans="1:3">
      <c r="A325" s="84">
        <v>100323</v>
      </c>
      <c r="B325" t="s">
        <v>721</v>
      </c>
      <c r="C325" t="s">
        <v>722</v>
      </c>
    </row>
    <row r="326" spans="1:3">
      <c r="A326" s="84">
        <v>100324</v>
      </c>
      <c r="B326" t="s">
        <v>723</v>
      </c>
      <c r="C326" t="s">
        <v>724</v>
      </c>
    </row>
    <row r="327" spans="1:3">
      <c r="A327" s="84">
        <v>100325</v>
      </c>
      <c r="B327" t="s">
        <v>725</v>
      </c>
      <c r="C327" t="s">
        <v>726</v>
      </c>
    </row>
    <row r="328" spans="1:3">
      <c r="A328" s="84">
        <v>100326</v>
      </c>
      <c r="B328" t="s">
        <v>727</v>
      </c>
      <c r="C328" t="s">
        <v>728</v>
      </c>
    </row>
    <row r="329" spans="1:3">
      <c r="A329" s="84">
        <v>100327</v>
      </c>
      <c r="B329" t="s">
        <v>729</v>
      </c>
      <c r="C329" t="s">
        <v>730</v>
      </c>
    </row>
    <row r="330" spans="1:3">
      <c r="A330" s="84">
        <v>100328</v>
      </c>
      <c r="B330" t="s">
        <v>731</v>
      </c>
      <c r="C330" t="s">
        <v>732</v>
      </c>
    </row>
    <row r="331" spans="1:3">
      <c r="A331" s="84">
        <v>100329</v>
      </c>
      <c r="B331" t="s">
        <v>733</v>
      </c>
      <c r="C331" t="s">
        <v>734</v>
      </c>
    </row>
    <row r="332" spans="1:3">
      <c r="A332" s="84">
        <v>100330</v>
      </c>
      <c r="B332" t="s">
        <v>735</v>
      </c>
      <c r="C332" t="s">
        <v>736</v>
      </c>
    </row>
    <row r="333" spans="1:3">
      <c r="A333" s="84">
        <v>100331</v>
      </c>
      <c r="B333" t="s">
        <v>737</v>
      </c>
      <c r="C333" t="s">
        <v>738</v>
      </c>
    </row>
    <row r="334" spans="1:3">
      <c r="A334" s="84">
        <v>100332</v>
      </c>
      <c r="B334" t="s">
        <v>739</v>
      </c>
      <c r="C334" t="s">
        <v>740</v>
      </c>
    </row>
    <row r="335" spans="1:3">
      <c r="A335" s="84">
        <v>100333</v>
      </c>
      <c r="B335" t="s">
        <v>741</v>
      </c>
      <c r="C335" t="s">
        <v>742</v>
      </c>
    </row>
    <row r="336" spans="1:3">
      <c r="A336" s="84">
        <v>100334</v>
      </c>
      <c r="B336" t="s">
        <v>743</v>
      </c>
      <c r="C336" t="s">
        <v>744</v>
      </c>
    </row>
    <row r="337" spans="1:3">
      <c r="A337" s="84">
        <v>100335</v>
      </c>
      <c r="B337" t="s">
        <v>745</v>
      </c>
      <c r="C337" t="s">
        <v>746</v>
      </c>
    </row>
    <row r="338" spans="1:3">
      <c r="A338" s="84">
        <v>100336</v>
      </c>
      <c r="B338" t="s">
        <v>747</v>
      </c>
      <c r="C338" t="s">
        <v>748</v>
      </c>
    </row>
    <row r="339" spans="1:3">
      <c r="A339" s="84">
        <v>100337</v>
      </c>
      <c r="B339" t="s">
        <v>749</v>
      </c>
      <c r="C339" t="s">
        <v>750</v>
      </c>
    </row>
    <row r="340" spans="1:3">
      <c r="A340" s="84">
        <v>100338</v>
      </c>
      <c r="B340" t="s">
        <v>1175</v>
      </c>
      <c r="C340" t="s">
        <v>751</v>
      </c>
    </row>
    <row r="341" spans="1:3">
      <c r="A341" s="84">
        <v>100339</v>
      </c>
      <c r="B341" t="s">
        <v>752</v>
      </c>
      <c r="C341" t="s">
        <v>753</v>
      </c>
    </row>
    <row r="342" spans="1:3">
      <c r="A342" s="84">
        <v>100340</v>
      </c>
      <c r="B342" t="s">
        <v>754</v>
      </c>
      <c r="C342" t="s">
        <v>755</v>
      </c>
    </row>
    <row r="343" spans="1:3">
      <c r="A343" s="84">
        <v>100341</v>
      </c>
      <c r="B343" t="s">
        <v>756</v>
      </c>
      <c r="C343" t="s">
        <v>757</v>
      </c>
    </row>
    <row r="344" spans="1:3">
      <c r="A344" s="84">
        <v>100342</v>
      </c>
      <c r="B344" t="s">
        <v>758</v>
      </c>
      <c r="C344" t="s">
        <v>759</v>
      </c>
    </row>
    <row r="345" spans="1:3">
      <c r="A345" s="84">
        <v>100343</v>
      </c>
      <c r="B345" t="s">
        <v>760</v>
      </c>
      <c r="C345" t="s">
        <v>761</v>
      </c>
    </row>
    <row r="346" spans="1:3">
      <c r="A346" s="84">
        <v>100344</v>
      </c>
      <c r="B346" t="s">
        <v>762</v>
      </c>
      <c r="C346" t="s">
        <v>763</v>
      </c>
    </row>
    <row r="347" spans="1:3">
      <c r="A347" s="84">
        <v>100345</v>
      </c>
      <c r="B347" t="s">
        <v>764</v>
      </c>
      <c r="C347" t="s">
        <v>765</v>
      </c>
    </row>
    <row r="348" spans="1:3">
      <c r="A348" s="84">
        <v>100346</v>
      </c>
      <c r="B348" t="s">
        <v>766</v>
      </c>
      <c r="C348" t="s">
        <v>767</v>
      </c>
    </row>
    <row r="349" spans="1:3">
      <c r="A349" s="84">
        <v>100347</v>
      </c>
      <c r="B349" t="s">
        <v>768</v>
      </c>
      <c r="C349" t="s">
        <v>769</v>
      </c>
    </row>
    <row r="350" spans="1:3">
      <c r="A350" s="84">
        <v>100348</v>
      </c>
      <c r="B350" t="s">
        <v>770</v>
      </c>
      <c r="C350" t="s">
        <v>771</v>
      </c>
    </row>
    <row r="351" spans="1:3">
      <c r="A351" s="84">
        <v>100349</v>
      </c>
      <c r="B351" t="s">
        <v>772</v>
      </c>
      <c r="C351" t="s">
        <v>773</v>
      </c>
    </row>
    <row r="352" spans="1:3">
      <c r="A352" s="84">
        <v>100350</v>
      </c>
      <c r="B352" t="s">
        <v>774</v>
      </c>
      <c r="C352" t="s">
        <v>775</v>
      </c>
    </row>
    <row r="353" spans="1:3">
      <c r="A353" s="84">
        <v>100351</v>
      </c>
      <c r="B353" t="s">
        <v>776</v>
      </c>
      <c r="C353" t="s">
        <v>777</v>
      </c>
    </row>
    <row r="354" spans="1:3">
      <c r="A354" s="84">
        <v>100352</v>
      </c>
      <c r="B354" t="s">
        <v>778</v>
      </c>
      <c r="C354" t="s">
        <v>779</v>
      </c>
    </row>
    <row r="355" spans="1:3">
      <c r="A355" s="84">
        <v>100353</v>
      </c>
      <c r="B355" t="s">
        <v>780</v>
      </c>
      <c r="C355" t="s">
        <v>781</v>
      </c>
    </row>
    <row r="356" spans="1:3">
      <c r="A356" s="84">
        <v>100354</v>
      </c>
      <c r="B356" t="s">
        <v>782</v>
      </c>
      <c r="C356" t="s">
        <v>783</v>
      </c>
    </row>
    <row r="357" spans="1:3">
      <c r="A357" s="84">
        <v>100355</v>
      </c>
      <c r="B357" t="s">
        <v>784</v>
      </c>
      <c r="C357" t="s">
        <v>785</v>
      </c>
    </row>
    <row r="358" spans="1:3">
      <c r="A358" s="84">
        <v>100356</v>
      </c>
      <c r="B358" t="s">
        <v>786</v>
      </c>
      <c r="C358" t="s">
        <v>787</v>
      </c>
    </row>
    <row r="359" spans="1:3">
      <c r="A359" s="84">
        <v>100357</v>
      </c>
      <c r="B359" t="s">
        <v>788</v>
      </c>
      <c r="C359" t="s">
        <v>789</v>
      </c>
    </row>
    <row r="360" spans="1:3">
      <c r="A360" s="84">
        <v>100358</v>
      </c>
      <c r="B360" t="s">
        <v>790</v>
      </c>
      <c r="C360" t="s">
        <v>791</v>
      </c>
    </row>
    <row r="361" spans="1:3">
      <c r="A361" s="84">
        <v>100359</v>
      </c>
      <c r="B361" t="s">
        <v>792</v>
      </c>
      <c r="C361" t="s">
        <v>793</v>
      </c>
    </row>
    <row r="362" spans="1:3">
      <c r="A362" s="84">
        <v>100360</v>
      </c>
      <c r="B362" t="s">
        <v>794</v>
      </c>
      <c r="C362" t="s">
        <v>795</v>
      </c>
    </row>
    <row r="363" spans="1:3">
      <c r="A363" s="84">
        <v>100361</v>
      </c>
      <c r="B363" t="s">
        <v>796</v>
      </c>
      <c r="C363" t="s">
        <v>797</v>
      </c>
    </row>
    <row r="364" spans="1:3">
      <c r="A364" s="84">
        <v>100362</v>
      </c>
      <c r="B364" t="s">
        <v>798</v>
      </c>
      <c r="C364" t="s">
        <v>799</v>
      </c>
    </row>
    <row r="365" spans="1:3">
      <c r="A365" s="84">
        <v>100363</v>
      </c>
      <c r="B365" t="s">
        <v>800</v>
      </c>
      <c r="C365" t="s">
        <v>801</v>
      </c>
    </row>
    <row r="366" spans="1:3">
      <c r="A366" s="84">
        <v>100364</v>
      </c>
      <c r="B366" t="s">
        <v>802</v>
      </c>
      <c r="C366" t="s">
        <v>803</v>
      </c>
    </row>
    <row r="367" spans="1:3">
      <c r="A367" s="84">
        <v>100365</v>
      </c>
      <c r="B367" t="s">
        <v>804</v>
      </c>
      <c r="C367" t="s">
        <v>805</v>
      </c>
    </row>
    <row r="368" spans="1:3">
      <c r="A368" s="84">
        <v>100366</v>
      </c>
      <c r="B368" t="s">
        <v>806</v>
      </c>
      <c r="C368" t="s">
        <v>807</v>
      </c>
    </row>
    <row r="369" spans="1:3">
      <c r="A369" s="84">
        <v>100367</v>
      </c>
      <c r="B369" t="s">
        <v>808</v>
      </c>
      <c r="C369" t="s">
        <v>809</v>
      </c>
    </row>
    <row r="370" spans="1:3">
      <c r="A370" s="84">
        <v>100368</v>
      </c>
      <c r="B370" t="s">
        <v>810</v>
      </c>
      <c r="C370" t="s">
        <v>811</v>
      </c>
    </row>
    <row r="371" spans="1:3">
      <c r="A371" s="84">
        <v>100369</v>
      </c>
      <c r="B371" t="s">
        <v>812</v>
      </c>
      <c r="C371" t="s">
        <v>813</v>
      </c>
    </row>
    <row r="372" spans="1:3">
      <c r="A372" s="84">
        <v>100370</v>
      </c>
      <c r="B372" t="s">
        <v>814</v>
      </c>
      <c r="C372" t="s">
        <v>815</v>
      </c>
    </row>
    <row r="373" spans="1:3">
      <c r="A373" s="84">
        <v>100371</v>
      </c>
      <c r="B373" t="s">
        <v>816</v>
      </c>
      <c r="C373" t="s">
        <v>817</v>
      </c>
    </row>
    <row r="374" spans="1:3">
      <c r="A374" s="84">
        <v>100372</v>
      </c>
      <c r="B374" t="s">
        <v>818</v>
      </c>
      <c r="C374" t="s">
        <v>819</v>
      </c>
    </row>
    <row r="375" spans="1:3">
      <c r="A375" s="84">
        <v>100373</v>
      </c>
      <c r="B375" t="s">
        <v>820</v>
      </c>
      <c r="C375" t="s">
        <v>821</v>
      </c>
    </row>
    <row r="376" spans="1:3">
      <c r="A376" s="84">
        <v>100374</v>
      </c>
      <c r="B376" t="s">
        <v>822</v>
      </c>
      <c r="C376" t="s">
        <v>1190</v>
      </c>
    </row>
    <row r="377" spans="1:3">
      <c r="A377" s="84">
        <v>100375</v>
      </c>
      <c r="B377" t="s">
        <v>411</v>
      </c>
      <c r="C377" t="s">
        <v>823</v>
      </c>
    </row>
    <row r="378" spans="1:3">
      <c r="A378" s="84">
        <v>100376</v>
      </c>
      <c r="B378" t="s">
        <v>824</v>
      </c>
      <c r="C378" t="s">
        <v>825</v>
      </c>
    </row>
    <row r="379" spans="1:3">
      <c r="A379" s="84">
        <v>100377</v>
      </c>
      <c r="B379" t="s">
        <v>826</v>
      </c>
      <c r="C379" t="s">
        <v>827</v>
      </c>
    </row>
    <row r="380" spans="1:3">
      <c r="A380" s="84">
        <v>100378</v>
      </c>
      <c r="B380" t="s">
        <v>828</v>
      </c>
      <c r="C380" t="s">
        <v>829</v>
      </c>
    </row>
    <row r="381" spans="1:3">
      <c r="A381" s="84">
        <v>100379</v>
      </c>
      <c r="B381" t="s">
        <v>830</v>
      </c>
      <c r="C381" t="s">
        <v>831</v>
      </c>
    </row>
    <row r="382" spans="1:3">
      <c r="A382" s="84">
        <v>100380</v>
      </c>
      <c r="B382" t="s">
        <v>832</v>
      </c>
      <c r="C382" t="s">
        <v>833</v>
      </c>
    </row>
    <row r="383" spans="1:3">
      <c r="A383" s="84">
        <v>100381</v>
      </c>
      <c r="B383" t="s">
        <v>834</v>
      </c>
      <c r="C383" t="s">
        <v>835</v>
      </c>
    </row>
    <row r="384" spans="1:3">
      <c r="A384" s="84">
        <v>100382</v>
      </c>
      <c r="B384" t="s">
        <v>836</v>
      </c>
      <c r="C384" t="s">
        <v>837</v>
      </c>
    </row>
    <row r="385" spans="1:3">
      <c r="A385" s="84">
        <v>100383</v>
      </c>
      <c r="B385" t="s">
        <v>838</v>
      </c>
      <c r="C385" t="s">
        <v>839</v>
      </c>
    </row>
    <row r="386" spans="1:3">
      <c r="A386" s="84">
        <v>100384</v>
      </c>
      <c r="B386" t="s">
        <v>840</v>
      </c>
      <c r="C386" t="s">
        <v>841</v>
      </c>
    </row>
    <row r="387" spans="1:3">
      <c r="A387" s="84">
        <v>100385</v>
      </c>
      <c r="B387" t="s">
        <v>842</v>
      </c>
      <c r="C387" t="s">
        <v>843</v>
      </c>
    </row>
    <row r="388" spans="1:3">
      <c r="A388" s="84">
        <v>100386</v>
      </c>
      <c r="B388" t="s">
        <v>844</v>
      </c>
      <c r="C388" t="s">
        <v>845</v>
      </c>
    </row>
    <row r="389" spans="1:3">
      <c r="A389" s="84">
        <v>100387</v>
      </c>
      <c r="B389" t="s">
        <v>846</v>
      </c>
      <c r="C389" t="s">
        <v>847</v>
      </c>
    </row>
    <row r="390" spans="1:3">
      <c r="A390" s="84">
        <v>100388</v>
      </c>
      <c r="B390" t="s">
        <v>848</v>
      </c>
      <c r="C390" t="s">
        <v>849</v>
      </c>
    </row>
    <row r="391" spans="1:3">
      <c r="A391" s="84">
        <v>100389</v>
      </c>
      <c r="B391" t="s">
        <v>850</v>
      </c>
      <c r="C391" t="s">
        <v>851</v>
      </c>
    </row>
    <row r="392" spans="1:3">
      <c r="A392" s="84">
        <v>100390</v>
      </c>
      <c r="B392" t="s">
        <v>852</v>
      </c>
      <c r="C392" t="s">
        <v>853</v>
      </c>
    </row>
    <row r="393" spans="1:3">
      <c r="A393" s="84">
        <v>100391</v>
      </c>
      <c r="B393" t="s">
        <v>854</v>
      </c>
      <c r="C393" t="s">
        <v>855</v>
      </c>
    </row>
    <row r="394" spans="1:3">
      <c r="A394" s="84">
        <v>100392</v>
      </c>
      <c r="B394" t="s">
        <v>856</v>
      </c>
      <c r="C394" t="s">
        <v>857</v>
      </c>
    </row>
    <row r="395" spans="1:3">
      <c r="A395" s="84">
        <v>100393</v>
      </c>
      <c r="B395" t="s">
        <v>858</v>
      </c>
      <c r="C395" t="s">
        <v>859</v>
      </c>
    </row>
    <row r="396" spans="1:3">
      <c r="A396" s="84">
        <v>100394</v>
      </c>
      <c r="B396" t="s">
        <v>860</v>
      </c>
      <c r="C396" t="s">
        <v>861</v>
      </c>
    </row>
    <row r="397" spans="1:3">
      <c r="A397" s="84">
        <v>100395</v>
      </c>
      <c r="B397" t="s">
        <v>862</v>
      </c>
      <c r="C397" t="s">
        <v>863</v>
      </c>
    </row>
    <row r="398" spans="1:3">
      <c r="A398" s="84">
        <v>100396</v>
      </c>
      <c r="B398" t="s">
        <v>864</v>
      </c>
      <c r="C398" t="s">
        <v>865</v>
      </c>
    </row>
    <row r="399" spans="1:3">
      <c r="A399" s="84">
        <v>100397</v>
      </c>
      <c r="B399" t="s">
        <v>866</v>
      </c>
      <c r="C399" t="s">
        <v>867</v>
      </c>
    </row>
    <row r="400" spans="1:3">
      <c r="A400" s="84">
        <v>100398</v>
      </c>
      <c r="B400" t="s">
        <v>868</v>
      </c>
      <c r="C400" t="s">
        <v>869</v>
      </c>
    </row>
    <row r="401" spans="1:3">
      <c r="A401" s="84">
        <v>100399</v>
      </c>
      <c r="B401" t="s">
        <v>870</v>
      </c>
      <c r="C401" t="s">
        <v>871</v>
      </c>
    </row>
    <row r="402" spans="1:3">
      <c r="A402" s="84">
        <v>100400</v>
      </c>
      <c r="B402" t="s">
        <v>872</v>
      </c>
      <c r="C402" t="s">
        <v>873</v>
      </c>
    </row>
    <row r="403" spans="1:3">
      <c r="A403" s="84">
        <v>100401</v>
      </c>
      <c r="B403" t="s">
        <v>874</v>
      </c>
      <c r="C403" t="s">
        <v>875</v>
      </c>
    </row>
    <row r="404" spans="1:3">
      <c r="A404" s="84">
        <v>100402</v>
      </c>
      <c r="B404" t="s">
        <v>876</v>
      </c>
      <c r="C404" t="s">
        <v>877</v>
      </c>
    </row>
    <row r="405" spans="1:3">
      <c r="A405" s="84">
        <v>100403</v>
      </c>
      <c r="B405" t="s">
        <v>878</v>
      </c>
      <c r="C405" t="s">
        <v>879</v>
      </c>
    </row>
    <row r="406" spans="1:3">
      <c r="A406" s="84">
        <v>100404</v>
      </c>
      <c r="B406" t="s">
        <v>880</v>
      </c>
      <c r="C406" t="s">
        <v>881</v>
      </c>
    </row>
    <row r="407" spans="1:3">
      <c r="A407" s="84">
        <v>100405</v>
      </c>
      <c r="B407" t="s">
        <v>882</v>
      </c>
      <c r="C407" t="s">
        <v>883</v>
      </c>
    </row>
    <row r="408" spans="1:3">
      <c r="A408" s="84">
        <v>100406</v>
      </c>
      <c r="B408" t="s">
        <v>884</v>
      </c>
      <c r="C408" t="s">
        <v>885</v>
      </c>
    </row>
    <row r="409" spans="1:3">
      <c r="A409" s="84">
        <v>100407</v>
      </c>
      <c r="B409" t="s">
        <v>886</v>
      </c>
      <c r="C409" t="s">
        <v>887</v>
      </c>
    </row>
    <row r="410" spans="1:3">
      <c r="A410" s="84">
        <v>100408</v>
      </c>
      <c r="B410" t="s">
        <v>888</v>
      </c>
      <c r="C410" t="s">
        <v>889</v>
      </c>
    </row>
    <row r="411" spans="1:3">
      <c r="A411" s="84">
        <v>100409</v>
      </c>
      <c r="B411" t="s">
        <v>890</v>
      </c>
      <c r="C411" t="s">
        <v>891</v>
      </c>
    </row>
    <row r="412" spans="1:3">
      <c r="A412" s="84">
        <v>100410</v>
      </c>
      <c r="B412" t="s">
        <v>892</v>
      </c>
      <c r="C412" t="s">
        <v>893</v>
      </c>
    </row>
    <row r="413" spans="1:3">
      <c r="A413" s="84">
        <v>100411</v>
      </c>
      <c r="B413" t="s">
        <v>894</v>
      </c>
      <c r="C413" t="s">
        <v>895</v>
      </c>
    </row>
    <row r="414" spans="1:3">
      <c r="A414" s="84">
        <v>100412</v>
      </c>
      <c r="B414" t="s">
        <v>896</v>
      </c>
      <c r="C414" t="s">
        <v>897</v>
      </c>
    </row>
    <row r="415" spans="1:3">
      <c r="A415" s="84">
        <v>100413</v>
      </c>
      <c r="B415" t="s">
        <v>1176</v>
      </c>
      <c r="C415" t="s">
        <v>898</v>
      </c>
    </row>
    <row r="416" spans="1:3">
      <c r="A416" s="84">
        <v>100414</v>
      </c>
      <c r="B416" t="s">
        <v>1177</v>
      </c>
      <c r="C416" t="s">
        <v>899</v>
      </c>
    </row>
    <row r="417" spans="1:3">
      <c r="A417" s="84">
        <v>100415</v>
      </c>
      <c r="B417" t="s">
        <v>900</v>
      </c>
      <c r="C417" t="s">
        <v>901</v>
      </c>
    </row>
    <row r="418" spans="1:3">
      <c r="A418" s="84">
        <v>100416</v>
      </c>
      <c r="B418" t="s">
        <v>902</v>
      </c>
      <c r="C418" t="s">
        <v>903</v>
      </c>
    </row>
    <row r="419" spans="1:3">
      <c r="A419" s="84">
        <v>100417</v>
      </c>
      <c r="B419" t="s">
        <v>904</v>
      </c>
      <c r="C419" t="s">
        <v>905</v>
      </c>
    </row>
    <row r="420" spans="1:3">
      <c r="A420" s="84">
        <v>100418</v>
      </c>
      <c r="B420" t="s">
        <v>908</v>
      </c>
      <c r="C420" t="s">
        <v>909</v>
      </c>
    </row>
    <row r="421" spans="1:3">
      <c r="A421" s="84">
        <v>100419</v>
      </c>
      <c r="B421" t="s">
        <v>906</v>
      </c>
      <c r="C421" t="s">
        <v>907</v>
      </c>
    </row>
    <row r="422" spans="1:3">
      <c r="A422" s="84">
        <v>100420</v>
      </c>
      <c r="B422" t="s">
        <v>910</v>
      </c>
      <c r="C422" t="s">
        <v>911</v>
      </c>
    </row>
    <row r="423" spans="1:3">
      <c r="A423" s="84">
        <v>100421</v>
      </c>
      <c r="B423" t="s">
        <v>912</v>
      </c>
      <c r="C423" t="s">
        <v>913</v>
      </c>
    </row>
    <row r="424" spans="1:3">
      <c r="A424" s="84">
        <v>100422</v>
      </c>
      <c r="B424" t="s">
        <v>914</v>
      </c>
      <c r="C424" t="s">
        <v>915</v>
      </c>
    </row>
    <row r="425" spans="1:3">
      <c r="A425" s="84">
        <v>100423</v>
      </c>
      <c r="B425" t="s">
        <v>916</v>
      </c>
      <c r="C425" t="s">
        <v>917</v>
      </c>
    </row>
    <row r="426" spans="1:3">
      <c r="A426" s="84">
        <v>100424</v>
      </c>
      <c r="B426" t="s">
        <v>918</v>
      </c>
      <c r="C426" t="s">
        <v>919</v>
      </c>
    </row>
    <row r="427" spans="1:3">
      <c r="A427" s="84">
        <v>100425</v>
      </c>
      <c r="B427" t="s">
        <v>920</v>
      </c>
      <c r="C427" t="s">
        <v>921</v>
      </c>
    </row>
    <row r="428" spans="1:3">
      <c r="A428" s="84">
        <v>100426</v>
      </c>
      <c r="B428" t="s">
        <v>922</v>
      </c>
      <c r="C428" t="s">
        <v>923</v>
      </c>
    </row>
    <row r="429" spans="1:3">
      <c r="A429" s="84">
        <v>100427</v>
      </c>
      <c r="B429" t="s">
        <v>924</v>
      </c>
      <c r="C429" t="s">
        <v>925</v>
      </c>
    </row>
    <row r="430" spans="1:3">
      <c r="A430" s="84">
        <v>100428</v>
      </c>
      <c r="B430" t="s">
        <v>926</v>
      </c>
      <c r="C430" t="s">
        <v>927</v>
      </c>
    </row>
    <row r="431" spans="1:3">
      <c r="A431" s="84">
        <v>100429</v>
      </c>
      <c r="B431" t="s">
        <v>928</v>
      </c>
      <c r="C431" t="s">
        <v>929</v>
      </c>
    </row>
    <row r="432" spans="1:3">
      <c r="A432" s="84">
        <v>100430</v>
      </c>
      <c r="B432" t="s">
        <v>930</v>
      </c>
      <c r="C432" t="s">
        <v>931</v>
      </c>
    </row>
    <row r="433" spans="1:3">
      <c r="A433" s="84">
        <v>100431</v>
      </c>
      <c r="B433" t="s">
        <v>932</v>
      </c>
      <c r="C433" t="s">
        <v>933</v>
      </c>
    </row>
    <row r="434" spans="1:3">
      <c r="A434" s="84">
        <v>100432</v>
      </c>
      <c r="B434" t="s">
        <v>934</v>
      </c>
      <c r="C434" t="s">
        <v>935</v>
      </c>
    </row>
    <row r="435" spans="1:3">
      <c r="A435" s="84">
        <v>100433</v>
      </c>
      <c r="B435" t="s">
        <v>936</v>
      </c>
      <c r="C435" t="s">
        <v>937</v>
      </c>
    </row>
    <row r="436" spans="1:3">
      <c r="A436" s="84">
        <v>100434</v>
      </c>
      <c r="B436" t="s">
        <v>938</v>
      </c>
      <c r="C436" t="s">
        <v>939</v>
      </c>
    </row>
    <row r="437" spans="1:3">
      <c r="A437" s="84">
        <v>100435</v>
      </c>
      <c r="B437" t="s">
        <v>940</v>
      </c>
      <c r="C437" t="s">
        <v>941</v>
      </c>
    </row>
    <row r="438" spans="1:3">
      <c r="A438" s="84">
        <v>100436</v>
      </c>
      <c r="B438" t="s">
        <v>942</v>
      </c>
      <c r="C438" t="s">
        <v>943</v>
      </c>
    </row>
    <row r="439" spans="1:3">
      <c r="A439" s="84">
        <v>100437</v>
      </c>
      <c r="B439" t="s">
        <v>944</v>
      </c>
      <c r="C439" t="s">
        <v>945</v>
      </c>
    </row>
    <row r="440" spans="1:3">
      <c r="A440" s="84">
        <v>100438</v>
      </c>
      <c r="B440" t="s">
        <v>946</v>
      </c>
      <c r="C440" t="s">
        <v>947</v>
      </c>
    </row>
    <row r="441" spans="1:3">
      <c r="A441" s="84">
        <v>100439</v>
      </c>
      <c r="B441" t="s">
        <v>948</v>
      </c>
      <c r="C441" t="s">
        <v>949</v>
      </c>
    </row>
    <row r="442" spans="1:3">
      <c r="A442" s="84">
        <v>100440</v>
      </c>
      <c r="B442" t="s">
        <v>950</v>
      </c>
      <c r="C442" t="s">
        <v>951</v>
      </c>
    </row>
    <row r="443" spans="1:3">
      <c r="A443" s="84">
        <v>100441</v>
      </c>
      <c r="B443" t="s">
        <v>952</v>
      </c>
      <c r="C443" t="s">
        <v>953</v>
      </c>
    </row>
    <row r="444" spans="1:3">
      <c r="A444" s="84">
        <v>100442</v>
      </c>
      <c r="B444" t="s">
        <v>954</v>
      </c>
      <c r="C444" t="s">
        <v>955</v>
      </c>
    </row>
    <row r="445" spans="1:3">
      <c r="A445" s="84">
        <v>100443</v>
      </c>
      <c r="B445" t="s">
        <v>956</v>
      </c>
      <c r="C445" t="s">
        <v>957</v>
      </c>
    </row>
    <row r="446" spans="1:3">
      <c r="A446" s="84">
        <v>100444</v>
      </c>
      <c r="B446" t="s">
        <v>958</v>
      </c>
      <c r="C446" t="s">
        <v>959</v>
      </c>
    </row>
    <row r="447" spans="1:3">
      <c r="A447" s="84">
        <v>100445</v>
      </c>
      <c r="B447" t="s">
        <v>960</v>
      </c>
      <c r="C447" t="s">
        <v>961</v>
      </c>
    </row>
    <row r="448" spans="1:3">
      <c r="A448" s="84">
        <v>100446</v>
      </c>
      <c r="B448" t="s">
        <v>962</v>
      </c>
      <c r="C448" t="s">
        <v>1191</v>
      </c>
    </row>
    <row r="449" spans="1:3">
      <c r="A449" s="84">
        <v>100447</v>
      </c>
      <c r="B449" t="s">
        <v>963</v>
      </c>
      <c r="C449" t="s">
        <v>964</v>
      </c>
    </row>
    <row r="450" spans="1:3">
      <c r="A450" s="84">
        <v>100448</v>
      </c>
      <c r="B450" t="s">
        <v>965</v>
      </c>
      <c r="C450" t="s">
        <v>966</v>
      </c>
    </row>
    <row r="451" spans="1:3">
      <c r="A451" s="84">
        <v>100449</v>
      </c>
      <c r="B451" t="s">
        <v>967</v>
      </c>
      <c r="C451" t="s">
        <v>968</v>
      </c>
    </row>
    <row r="452" spans="1:3">
      <c r="A452" s="84">
        <v>100450</v>
      </c>
      <c r="B452" t="s">
        <v>969</v>
      </c>
      <c r="C452" t="s">
        <v>970</v>
      </c>
    </row>
    <row r="453" spans="1:3">
      <c r="A453" s="84">
        <v>100451</v>
      </c>
      <c r="B453" t="s">
        <v>971</v>
      </c>
      <c r="C453" t="s">
        <v>972</v>
      </c>
    </row>
    <row r="454" spans="1:3">
      <c r="A454" s="84">
        <v>100452</v>
      </c>
      <c r="B454" t="s">
        <v>973</v>
      </c>
      <c r="C454" t="s">
        <v>974</v>
      </c>
    </row>
    <row r="455" spans="1:3">
      <c r="A455" s="84">
        <v>100453</v>
      </c>
      <c r="B455" t="s">
        <v>975</v>
      </c>
      <c r="C455" t="s">
        <v>976</v>
      </c>
    </row>
    <row r="456" spans="1:3">
      <c r="A456" s="84">
        <v>100454</v>
      </c>
      <c r="B456" t="s">
        <v>977</v>
      </c>
      <c r="C456" t="s">
        <v>978</v>
      </c>
    </row>
    <row r="457" spans="1:3">
      <c r="A457" s="84">
        <v>100455</v>
      </c>
      <c r="B457" t="s">
        <v>979</v>
      </c>
      <c r="C457" t="s">
        <v>980</v>
      </c>
    </row>
    <row r="458" spans="1:3">
      <c r="A458" s="84">
        <v>100456</v>
      </c>
      <c r="B458" t="s">
        <v>981</v>
      </c>
      <c r="C458" t="s">
        <v>982</v>
      </c>
    </row>
    <row r="459" spans="1:3">
      <c r="A459" s="84">
        <v>100457</v>
      </c>
      <c r="B459" t="s">
        <v>983</v>
      </c>
      <c r="C459" t="s">
        <v>984</v>
      </c>
    </row>
    <row r="460" spans="1:3">
      <c r="A460" s="84">
        <v>100458</v>
      </c>
      <c r="B460" t="s">
        <v>985</v>
      </c>
      <c r="C460" t="s">
        <v>986</v>
      </c>
    </row>
    <row r="461" spans="1:3">
      <c r="A461" s="84">
        <v>100459</v>
      </c>
      <c r="B461" t="s">
        <v>987</v>
      </c>
      <c r="C461" t="s">
        <v>988</v>
      </c>
    </row>
    <row r="462" spans="1:3">
      <c r="A462" s="84">
        <v>100460</v>
      </c>
      <c r="B462" t="s">
        <v>989</v>
      </c>
      <c r="C462" t="s">
        <v>990</v>
      </c>
    </row>
    <row r="463" spans="1:3">
      <c r="A463" s="84">
        <v>100461</v>
      </c>
      <c r="B463" t="s">
        <v>991</v>
      </c>
      <c r="C463" t="s">
        <v>992</v>
      </c>
    </row>
    <row r="464" spans="1:3">
      <c r="A464" s="84">
        <v>100462</v>
      </c>
      <c r="B464" t="s">
        <v>993</v>
      </c>
      <c r="C464" t="s">
        <v>994</v>
      </c>
    </row>
    <row r="465" spans="1:3">
      <c r="A465" s="84">
        <v>100463</v>
      </c>
      <c r="B465" t="s">
        <v>995</v>
      </c>
      <c r="C465" t="s">
        <v>996</v>
      </c>
    </row>
    <row r="466" spans="1:3">
      <c r="A466" s="84">
        <v>100464</v>
      </c>
      <c r="B466" t="s">
        <v>997</v>
      </c>
      <c r="C466" t="s">
        <v>998</v>
      </c>
    </row>
    <row r="467" spans="1:3">
      <c r="A467" s="84">
        <v>100465</v>
      </c>
      <c r="B467" t="s">
        <v>999</v>
      </c>
      <c r="C467" t="s">
        <v>1000</v>
      </c>
    </row>
    <row r="468" spans="1:3">
      <c r="A468" s="84">
        <v>100466</v>
      </c>
      <c r="B468" t="s">
        <v>1001</v>
      </c>
      <c r="C468" t="s">
        <v>1002</v>
      </c>
    </row>
    <row r="469" spans="1:3">
      <c r="A469" s="84">
        <v>100467</v>
      </c>
      <c r="B469" t="s">
        <v>1003</v>
      </c>
      <c r="C469" t="s">
        <v>1004</v>
      </c>
    </row>
    <row r="470" spans="1:3">
      <c r="A470" s="84">
        <v>100468</v>
      </c>
      <c r="B470" t="s">
        <v>1005</v>
      </c>
      <c r="C470" t="s">
        <v>1006</v>
      </c>
    </row>
    <row r="471" spans="1:3">
      <c r="A471" s="84">
        <v>100469</v>
      </c>
      <c r="B471" t="s">
        <v>1007</v>
      </c>
      <c r="C471" t="s">
        <v>1008</v>
      </c>
    </row>
    <row r="472" spans="1:3">
      <c r="A472" s="84">
        <v>100470</v>
      </c>
      <c r="B472" t="s">
        <v>1009</v>
      </c>
      <c r="C472" t="s">
        <v>1010</v>
      </c>
    </row>
    <row r="473" spans="1:3">
      <c r="A473" s="84">
        <v>100471</v>
      </c>
      <c r="B473" t="s">
        <v>1011</v>
      </c>
      <c r="C473" t="s">
        <v>1012</v>
      </c>
    </row>
    <row r="474" spans="1:3">
      <c r="A474" s="84">
        <v>100472</v>
      </c>
      <c r="B474" t="s">
        <v>1013</v>
      </c>
      <c r="C474" t="s">
        <v>1014</v>
      </c>
    </row>
    <row r="475" spans="1:3">
      <c r="A475" s="84">
        <v>100473</v>
      </c>
      <c r="B475" t="s">
        <v>1015</v>
      </c>
      <c r="C475" t="s">
        <v>1016</v>
      </c>
    </row>
    <row r="476" spans="1:3">
      <c r="A476" s="84">
        <v>100474</v>
      </c>
      <c r="B476" t="s">
        <v>1017</v>
      </c>
      <c r="C476" t="s">
        <v>1018</v>
      </c>
    </row>
    <row r="477" spans="1:3">
      <c r="A477" s="84">
        <v>100475</v>
      </c>
      <c r="B477" t="s">
        <v>1019</v>
      </c>
      <c r="C477" t="s">
        <v>1020</v>
      </c>
    </row>
    <row r="478" spans="1:3">
      <c r="A478" s="84">
        <v>100476</v>
      </c>
      <c r="B478" t="s">
        <v>1021</v>
      </c>
      <c r="C478" t="s">
        <v>1022</v>
      </c>
    </row>
    <row r="479" spans="1:3">
      <c r="A479" s="84">
        <v>100477</v>
      </c>
      <c r="B479" t="s">
        <v>1023</v>
      </c>
      <c r="C479" t="s">
        <v>1024</v>
      </c>
    </row>
    <row r="480" spans="1:3">
      <c r="A480" s="84">
        <v>100478</v>
      </c>
      <c r="B480" t="s">
        <v>1025</v>
      </c>
      <c r="C480" t="s">
        <v>1026</v>
      </c>
    </row>
    <row r="481" spans="1:3">
      <c r="A481" s="84">
        <v>100479</v>
      </c>
      <c r="B481" t="s">
        <v>1178</v>
      </c>
      <c r="C481" t="s">
        <v>1027</v>
      </c>
    </row>
    <row r="482" spans="1:3">
      <c r="A482" s="84">
        <v>100480</v>
      </c>
      <c r="B482" t="s">
        <v>1028</v>
      </c>
      <c r="C482" t="s">
        <v>1029</v>
      </c>
    </row>
    <row r="483" spans="1:3">
      <c r="A483" s="84">
        <v>100481</v>
      </c>
      <c r="B483" t="s">
        <v>1030</v>
      </c>
      <c r="C483" t="s">
        <v>1031</v>
      </c>
    </row>
    <row r="484" spans="1:3">
      <c r="A484" s="84">
        <v>100482</v>
      </c>
      <c r="B484" t="s">
        <v>1032</v>
      </c>
      <c r="C484" t="s">
        <v>1033</v>
      </c>
    </row>
    <row r="485" spans="1:3">
      <c r="A485" s="84">
        <v>100483</v>
      </c>
      <c r="B485" t="s">
        <v>1034</v>
      </c>
      <c r="C485" t="s">
        <v>1035</v>
      </c>
    </row>
    <row r="486" spans="1:3">
      <c r="A486" s="84">
        <v>100484</v>
      </c>
      <c r="B486" t="s">
        <v>1036</v>
      </c>
      <c r="C486" t="s">
        <v>1037</v>
      </c>
    </row>
    <row r="487" spans="1:3">
      <c r="A487" s="84">
        <v>100485</v>
      </c>
      <c r="B487" t="s">
        <v>1038</v>
      </c>
      <c r="C487" t="s">
        <v>1039</v>
      </c>
    </row>
    <row r="488" spans="1:3">
      <c r="A488" s="84">
        <v>100486</v>
      </c>
      <c r="B488" t="s">
        <v>1040</v>
      </c>
      <c r="C488" t="s">
        <v>1041</v>
      </c>
    </row>
    <row r="489" spans="1:3">
      <c r="A489" s="84">
        <v>100487</v>
      </c>
      <c r="B489" t="s">
        <v>1042</v>
      </c>
      <c r="C489" t="s">
        <v>1043</v>
      </c>
    </row>
    <row r="490" spans="1:3">
      <c r="A490" s="84">
        <v>100488</v>
      </c>
      <c r="B490" t="s">
        <v>1044</v>
      </c>
      <c r="C490" t="s">
        <v>1045</v>
      </c>
    </row>
    <row r="491" spans="1:3">
      <c r="A491" s="84">
        <v>100489</v>
      </c>
      <c r="B491" t="s">
        <v>1046</v>
      </c>
      <c r="C491" t="s">
        <v>1047</v>
      </c>
    </row>
    <row r="492" spans="1:3">
      <c r="A492" s="84">
        <v>100490</v>
      </c>
      <c r="B492" t="s">
        <v>1048</v>
      </c>
      <c r="C492" t="s">
        <v>1049</v>
      </c>
    </row>
    <row r="493" spans="1:3">
      <c r="A493" s="84">
        <v>100491</v>
      </c>
      <c r="B493" t="s">
        <v>1050</v>
      </c>
      <c r="C493" t="s">
        <v>1051</v>
      </c>
    </row>
    <row r="494" spans="1:3">
      <c r="A494" s="84">
        <v>100492</v>
      </c>
      <c r="B494" t="s">
        <v>1179</v>
      </c>
      <c r="C494" t="s">
        <v>1192</v>
      </c>
    </row>
    <row r="495" spans="1:3">
      <c r="A495" s="84">
        <v>100493</v>
      </c>
      <c r="B495" t="s">
        <v>1180</v>
      </c>
      <c r="C495" t="s">
        <v>1193</v>
      </c>
    </row>
    <row r="496" spans="1:3">
      <c r="A496" s="84">
        <v>100494</v>
      </c>
      <c r="B496" t="s">
        <v>1052</v>
      </c>
      <c r="C496" t="s">
        <v>1053</v>
      </c>
    </row>
    <row r="497" spans="1:3">
      <c r="A497" s="84">
        <v>100495</v>
      </c>
      <c r="B497" t="s">
        <v>1054</v>
      </c>
      <c r="C497" t="s">
        <v>1055</v>
      </c>
    </row>
    <row r="498" spans="1:3">
      <c r="A498" s="84">
        <v>100496</v>
      </c>
      <c r="B498" t="s">
        <v>1056</v>
      </c>
      <c r="C498" t="s">
        <v>1057</v>
      </c>
    </row>
    <row r="499" spans="1:3">
      <c r="A499" s="84">
        <v>100497</v>
      </c>
      <c r="B499" t="s">
        <v>1058</v>
      </c>
      <c r="C499" t="s">
        <v>1059</v>
      </c>
    </row>
    <row r="500" spans="1:3">
      <c r="A500" s="84">
        <v>100498</v>
      </c>
      <c r="B500" t="s">
        <v>1060</v>
      </c>
      <c r="C500" t="s">
        <v>1061</v>
      </c>
    </row>
    <row r="501" spans="1:3">
      <c r="A501" s="84">
        <v>100499</v>
      </c>
      <c r="B501" t="s">
        <v>1062</v>
      </c>
      <c r="C501" t="s">
        <v>1063</v>
      </c>
    </row>
    <row r="502" spans="1:3">
      <c r="A502" s="84">
        <v>100500</v>
      </c>
      <c r="B502" t="s">
        <v>1064</v>
      </c>
      <c r="C502" t="s">
        <v>1065</v>
      </c>
    </row>
    <row r="503" spans="1:3">
      <c r="A503" s="84">
        <v>100501</v>
      </c>
      <c r="B503" t="s">
        <v>1066</v>
      </c>
      <c r="C503" t="s">
        <v>1067</v>
      </c>
    </row>
    <row r="504" spans="1:3">
      <c r="A504" s="84">
        <v>100502</v>
      </c>
      <c r="B504" t="s">
        <v>1068</v>
      </c>
      <c r="C504" t="s">
        <v>1069</v>
      </c>
    </row>
    <row r="505" spans="1:3">
      <c r="A505" s="84">
        <v>100503</v>
      </c>
      <c r="B505" t="s">
        <v>1070</v>
      </c>
      <c r="C505" t="s">
        <v>1071</v>
      </c>
    </row>
    <row r="506" spans="1:3">
      <c r="A506" s="84">
        <v>100504</v>
      </c>
      <c r="B506" t="s">
        <v>1072</v>
      </c>
      <c r="C506" t="s">
        <v>1073</v>
      </c>
    </row>
    <row r="507" spans="1:3">
      <c r="A507" s="84">
        <v>100505</v>
      </c>
      <c r="B507" t="s">
        <v>1074</v>
      </c>
      <c r="C507" t="s">
        <v>1075</v>
      </c>
    </row>
    <row r="508" spans="1:3">
      <c r="A508" s="84">
        <v>100506</v>
      </c>
      <c r="B508" t="s">
        <v>1076</v>
      </c>
      <c r="C508" t="s">
        <v>1077</v>
      </c>
    </row>
    <row r="509" spans="1:3">
      <c r="A509" s="84">
        <v>100507</v>
      </c>
      <c r="B509" t="s">
        <v>1078</v>
      </c>
      <c r="C509" t="s">
        <v>1079</v>
      </c>
    </row>
    <row r="510" spans="1:3">
      <c r="A510" s="84">
        <v>100508</v>
      </c>
      <c r="B510" t="s">
        <v>1080</v>
      </c>
      <c r="C510" t="s">
        <v>1081</v>
      </c>
    </row>
    <row r="511" spans="1:3">
      <c r="A511" s="84">
        <v>100509</v>
      </c>
      <c r="B511" t="s">
        <v>1082</v>
      </c>
      <c r="C511" t="s">
        <v>1083</v>
      </c>
    </row>
    <row r="512" spans="1:3">
      <c r="A512" s="84">
        <v>100510</v>
      </c>
      <c r="B512" t="s">
        <v>1084</v>
      </c>
      <c r="C512" t="s">
        <v>1085</v>
      </c>
    </row>
    <row r="513" spans="1:3">
      <c r="A513" s="84">
        <v>100511</v>
      </c>
      <c r="B513" t="s">
        <v>1086</v>
      </c>
      <c r="C513" t="s">
        <v>1087</v>
      </c>
    </row>
    <row r="514" spans="1:3">
      <c r="A514" s="84">
        <v>100512</v>
      </c>
      <c r="B514" t="s">
        <v>1088</v>
      </c>
      <c r="C514" t="s">
        <v>1089</v>
      </c>
    </row>
    <row r="515" spans="1:3">
      <c r="A515" s="84">
        <v>100513</v>
      </c>
      <c r="B515" t="s">
        <v>1090</v>
      </c>
      <c r="C515" t="s">
        <v>1091</v>
      </c>
    </row>
    <row r="516" spans="1:3">
      <c r="A516" s="84">
        <v>100514</v>
      </c>
      <c r="B516" t="s">
        <v>1092</v>
      </c>
      <c r="C516" t="s">
        <v>1093</v>
      </c>
    </row>
    <row r="517" spans="1:3">
      <c r="A517" s="84">
        <v>100515</v>
      </c>
      <c r="B517" t="s">
        <v>1094</v>
      </c>
      <c r="C517" t="s">
        <v>1095</v>
      </c>
    </row>
    <row r="518" spans="1:3">
      <c r="A518" s="84">
        <v>100516</v>
      </c>
      <c r="B518" t="s">
        <v>1096</v>
      </c>
      <c r="C518" t="s">
        <v>1097</v>
      </c>
    </row>
    <row r="519" spans="1:3">
      <c r="A519" s="84">
        <v>100517</v>
      </c>
      <c r="B519" t="s">
        <v>1098</v>
      </c>
      <c r="C519" t="s">
        <v>1099</v>
      </c>
    </row>
    <row r="520" spans="1:3">
      <c r="A520" s="84">
        <v>100518</v>
      </c>
      <c r="B520" t="s">
        <v>1100</v>
      </c>
      <c r="C520" t="s">
        <v>1101</v>
      </c>
    </row>
    <row r="521" spans="1:3">
      <c r="A521" s="84">
        <v>100519</v>
      </c>
      <c r="B521" t="s">
        <v>1102</v>
      </c>
      <c r="C521" t="s">
        <v>1103</v>
      </c>
    </row>
    <row r="522" spans="1:3">
      <c r="A522" s="84">
        <v>100520</v>
      </c>
      <c r="B522" t="s">
        <v>1104</v>
      </c>
      <c r="C522" t="s">
        <v>1105</v>
      </c>
    </row>
    <row r="523" spans="1:3">
      <c r="A523" s="84">
        <v>100521</v>
      </c>
      <c r="B523" t="s">
        <v>1181</v>
      </c>
      <c r="C523" t="s">
        <v>1106</v>
      </c>
    </row>
    <row r="524" spans="1:3">
      <c r="A524" s="84">
        <v>100522</v>
      </c>
      <c r="B524" t="s">
        <v>1107</v>
      </c>
      <c r="C524" t="s">
        <v>1108</v>
      </c>
    </row>
    <row r="525" spans="1:3">
      <c r="A525" s="84">
        <v>100523</v>
      </c>
      <c r="B525" t="s">
        <v>1109</v>
      </c>
      <c r="C525" t="s">
        <v>1110</v>
      </c>
    </row>
    <row r="526" spans="1:3">
      <c r="A526" s="84">
        <v>100524</v>
      </c>
      <c r="B526" t="s">
        <v>1111</v>
      </c>
      <c r="C526" t="s">
        <v>1112</v>
      </c>
    </row>
    <row r="527" spans="1:3">
      <c r="A527" s="84">
        <v>100525</v>
      </c>
      <c r="B527" t="s">
        <v>1113</v>
      </c>
      <c r="C527" t="s">
        <v>1114</v>
      </c>
    </row>
    <row r="528" spans="1:3">
      <c r="A528" s="84">
        <v>100526</v>
      </c>
      <c r="B528" t="s">
        <v>1115</v>
      </c>
      <c r="C528" t="s">
        <v>1116</v>
      </c>
    </row>
    <row r="529" spans="1:3">
      <c r="A529" s="84">
        <v>100527</v>
      </c>
      <c r="B529" t="s">
        <v>1117</v>
      </c>
      <c r="C529" t="s">
        <v>1118</v>
      </c>
    </row>
    <row r="530" spans="1:3">
      <c r="A530" s="84">
        <v>100528</v>
      </c>
      <c r="B530" t="s">
        <v>1119</v>
      </c>
      <c r="C530" t="s">
        <v>1120</v>
      </c>
    </row>
    <row r="531" spans="1:3">
      <c r="A531" s="84">
        <v>100529</v>
      </c>
      <c r="B531" t="s">
        <v>1121</v>
      </c>
      <c r="C531" t="s">
        <v>1122</v>
      </c>
    </row>
    <row r="532" spans="1:3">
      <c r="A532" s="84">
        <v>100530</v>
      </c>
      <c r="B532" t="s">
        <v>1123</v>
      </c>
      <c r="C532" t="s">
        <v>1124</v>
      </c>
    </row>
    <row r="533" spans="1:3">
      <c r="A533" s="84">
        <v>100531</v>
      </c>
      <c r="B533" t="s">
        <v>1125</v>
      </c>
      <c r="C533" t="s">
        <v>1126</v>
      </c>
    </row>
    <row r="534" spans="1:3">
      <c r="A534" s="84">
        <v>100532</v>
      </c>
      <c r="B534" t="s">
        <v>1127</v>
      </c>
      <c r="C534" t="s">
        <v>1128</v>
      </c>
    </row>
    <row r="535" spans="1:3">
      <c r="A535" s="84">
        <v>100533</v>
      </c>
      <c r="B535" t="s">
        <v>1129</v>
      </c>
      <c r="C535" t="s">
        <v>1130</v>
      </c>
    </row>
    <row r="536" spans="1:3">
      <c r="A536" s="84">
        <v>100534</v>
      </c>
      <c r="B536" t="s">
        <v>1131</v>
      </c>
      <c r="C536" t="s">
        <v>1132</v>
      </c>
    </row>
    <row r="537" spans="1:3">
      <c r="A537" s="84">
        <v>100535</v>
      </c>
      <c r="B537" t="s">
        <v>1133</v>
      </c>
      <c r="C537" t="s">
        <v>1134</v>
      </c>
    </row>
    <row r="538" spans="1:3">
      <c r="A538" s="84">
        <v>100536</v>
      </c>
      <c r="B538" t="s">
        <v>1135</v>
      </c>
      <c r="C538" t="s">
        <v>1136</v>
      </c>
    </row>
    <row r="539" spans="1:3">
      <c r="A539" s="84">
        <v>100537</v>
      </c>
      <c r="B539" t="s">
        <v>1137</v>
      </c>
      <c r="C539" t="s">
        <v>1138</v>
      </c>
    </row>
    <row r="540" spans="1:3">
      <c r="A540" s="84">
        <v>100538</v>
      </c>
      <c r="B540" t="s">
        <v>1139</v>
      </c>
      <c r="C540" t="s">
        <v>1140</v>
      </c>
    </row>
    <row r="541" spans="1:3">
      <c r="A541" s="84">
        <v>100539</v>
      </c>
      <c r="B541" t="s">
        <v>1141</v>
      </c>
      <c r="C541" t="s">
        <v>1142</v>
      </c>
    </row>
    <row r="542" spans="1:3">
      <c r="A542" s="84">
        <v>100540</v>
      </c>
      <c r="B542" t="s">
        <v>1143</v>
      </c>
      <c r="C542" t="s">
        <v>1144</v>
      </c>
    </row>
    <row r="543" spans="1:3">
      <c r="A543" s="84">
        <v>100541</v>
      </c>
      <c r="B543" t="s">
        <v>1145</v>
      </c>
      <c r="C543" t="s">
        <v>1146</v>
      </c>
    </row>
    <row r="544" spans="1:3">
      <c r="A544" s="84">
        <v>100542</v>
      </c>
      <c r="B544" t="s">
        <v>1182</v>
      </c>
      <c r="C544" t="s">
        <v>1147</v>
      </c>
    </row>
    <row r="545" spans="1:3">
      <c r="A545" s="84">
        <v>100543</v>
      </c>
      <c r="B545" t="s">
        <v>1148</v>
      </c>
      <c r="C545" t="s">
        <v>1194</v>
      </c>
    </row>
    <row r="546" spans="1:3">
      <c r="A546" s="84">
        <v>100544</v>
      </c>
      <c r="B546" t="s">
        <v>1149</v>
      </c>
      <c r="C546" t="s">
        <v>1150</v>
      </c>
    </row>
    <row r="547" spans="1:3">
      <c r="A547" s="84">
        <v>100545</v>
      </c>
      <c r="B547" t="s">
        <v>1151</v>
      </c>
      <c r="C547" t="s">
        <v>1152</v>
      </c>
    </row>
    <row r="548" spans="1:3">
      <c r="A548" s="84">
        <v>100546</v>
      </c>
      <c r="B548" t="s">
        <v>1153</v>
      </c>
      <c r="C548" t="s">
        <v>1154</v>
      </c>
    </row>
    <row r="549" spans="1:3">
      <c r="A549" s="84">
        <v>100547</v>
      </c>
      <c r="B549" t="s">
        <v>1155</v>
      </c>
      <c r="C549" t="s">
        <v>1156</v>
      </c>
    </row>
    <row r="550" spans="1:3">
      <c r="A550" s="84">
        <v>100548</v>
      </c>
      <c r="B550" t="s">
        <v>1157</v>
      </c>
      <c r="C550" t="s">
        <v>1158</v>
      </c>
    </row>
    <row r="551" spans="1:3">
      <c r="A551" s="84">
        <v>100549</v>
      </c>
      <c r="B551" t="s">
        <v>1159</v>
      </c>
      <c r="C551" t="s">
        <v>1160</v>
      </c>
    </row>
    <row r="552" spans="1:3">
      <c r="A552" s="84">
        <v>200001</v>
      </c>
      <c r="B552" t="s">
        <v>1161</v>
      </c>
      <c r="C552" s="93" t="s">
        <v>1195</v>
      </c>
    </row>
    <row r="553" spans="1:3">
      <c r="A553" s="84">
        <v>200002</v>
      </c>
      <c r="B553" t="s">
        <v>1162</v>
      </c>
      <c r="C553" s="93" t="s">
        <v>1196</v>
      </c>
    </row>
    <row r="554" spans="1:3">
      <c r="A554" s="88"/>
      <c r="B554" s="91"/>
      <c r="C554" s="88"/>
    </row>
    <row r="555" spans="1:3">
      <c r="A555" s="88"/>
      <c r="B555" s="91"/>
      <c r="C555" s="88"/>
    </row>
    <row r="556" spans="1:3">
      <c r="A556" s="88"/>
      <c r="B556" s="91"/>
      <c r="C556" s="88"/>
    </row>
    <row r="557" spans="1:3">
      <c r="A557" s="88"/>
      <c r="B557" s="91"/>
      <c r="C557" s="88"/>
    </row>
    <row r="558" spans="1:3">
      <c r="A558" s="88"/>
      <c r="B558" s="91"/>
      <c r="C558" s="88"/>
    </row>
    <row r="559" spans="1:3">
      <c r="A559" s="88"/>
      <c r="B559" s="91"/>
      <c r="C559" s="88"/>
    </row>
    <row r="560" spans="1:3">
      <c r="A560" s="88"/>
      <c r="B560" s="91"/>
      <c r="C560" s="88"/>
    </row>
    <row r="561" spans="1:3">
      <c r="A561" s="88"/>
      <c r="B561" s="91"/>
      <c r="C561" s="88"/>
    </row>
    <row r="562" spans="1:3">
      <c r="A562" s="88"/>
      <c r="B562" s="91"/>
      <c r="C562" s="88"/>
    </row>
    <row r="563" spans="1:3">
      <c r="A563" s="88"/>
      <c r="B563" s="91"/>
      <c r="C563" s="88"/>
    </row>
    <row r="564" spans="1:3">
      <c r="A564" s="88"/>
      <c r="B564" s="91"/>
      <c r="C564" s="88"/>
    </row>
    <row r="565" spans="1:3">
      <c r="A565" s="88"/>
      <c r="B565" s="91"/>
      <c r="C565" s="88"/>
    </row>
    <row r="566" spans="1:3">
      <c r="A566" s="88"/>
      <c r="B566" s="91"/>
      <c r="C566" s="88"/>
    </row>
    <row r="567" spans="1:3">
      <c r="A567" s="88"/>
      <c r="B567" s="91"/>
      <c r="C567" s="88"/>
    </row>
    <row r="568" spans="1:3">
      <c r="A568" s="88"/>
      <c r="B568" s="91"/>
      <c r="C568" s="88"/>
    </row>
    <row r="569" spans="1:3">
      <c r="A569" s="88"/>
      <c r="B569" s="92"/>
      <c r="C569" s="88"/>
    </row>
    <row r="570" spans="1:3">
      <c r="A570" s="88"/>
      <c r="B570" s="92"/>
      <c r="C570" s="89"/>
    </row>
    <row r="571" spans="1:3">
      <c r="A571" s="90"/>
      <c r="B571" s="90"/>
      <c r="C571" s="90"/>
    </row>
    <row r="572" spans="1:3">
      <c r="A572" s="90"/>
      <c r="B572" s="90"/>
      <c r="C572" s="90"/>
    </row>
    <row r="573" spans="1:3">
      <c r="A573" s="85"/>
      <c r="B573" s="85"/>
      <c r="C573" s="85"/>
    </row>
  </sheetData>
  <phoneticPr fontId="2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【複数申請例】様式第1</vt:lpstr>
      <vt:lpstr>【複数申請例】様式第1別紙</vt:lpstr>
      <vt:lpstr>【法人単独申請例】様式第1</vt:lpstr>
      <vt:lpstr>【個人単独申請例】様式第1</vt:lpstr>
      <vt:lpstr>テーブル</vt:lpstr>
      <vt:lpstr>データ</vt:lpstr>
      <vt:lpstr>【個人単独申請例】様式第1!Print_Area</vt:lpstr>
      <vt:lpstr>【複数申請例】様式第1!Print_Area</vt:lpstr>
      <vt:lpstr>【複数申請例】様式第1別紙!Print_Area</vt:lpstr>
      <vt:lpstr>【法人単独申請例】様式第1!Print_Area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oa</dc:creator>
  <cp:lastModifiedBy>柴本　真美</cp:lastModifiedBy>
  <cp:lastPrinted>2025-08-14T08:08:34Z</cp:lastPrinted>
  <dcterms:created xsi:type="dcterms:W3CDTF">2015-06-05T18:19:00Z</dcterms:created>
  <dcterms:modified xsi:type="dcterms:W3CDTF">2026-07-28T01:59:36Z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1041-11.2.0.10624</vt:lpwstr>
  </property>
  <property fmtid="{D5CDD505-2E9C-101B-9397-08002B2CF9AE}" pid="3" name="ICV">
    <vt:lpwstr>8A63489EC5C8414CB3925CA27F8C0113</vt:lpwstr>
  </property>
</Properties>
</file>