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.31.128\share\共有フォルダ\▲2026年度▲\05 医療計画G\81病床機能報告\★R7病床機能報告\04 保健所送付・推進委員会資料\03 尾張東部\"/>
    </mc:Choice>
  </mc:AlternateContent>
  <xr:revisionPtr revIDLastSave="0" documentId="13_ncr:1_{41B6CCF0-BE03-4CFD-A6CF-D602496AD9FD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尾張東部" sheetId="12" r:id="rId1"/>
  </sheets>
  <definedNames>
    <definedName name="_xlnm.Print_Area" localSheetId="0">尾張東部!$B$1:$AM$22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2" l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6" i="12"/>
</calcChain>
</file>

<file path=xl/sharedStrings.xml><?xml version="1.0" encoding="utf-8"?>
<sst xmlns="http://schemas.openxmlformats.org/spreadsheetml/2006/main" count="174" uniqueCount="90">
  <si>
    <t>貴院名</t>
    <rPh sb="0" eb="1">
      <t>キ</t>
    </rPh>
    <rPh sb="1" eb="2">
      <t>イン</t>
    </rPh>
    <rPh sb="2" eb="3">
      <t>メイ</t>
    </rPh>
    <phoneticPr fontId="21"/>
  </si>
  <si>
    <t>① 一般病床</t>
    <phoneticPr fontId="21"/>
  </si>
  <si>
    <t>② 療養病床</t>
    <phoneticPr fontId="19"/>
  </si>
  <si>
    <t>① 医療機関以外での看取り数</t>
    <phoneticPr fontId="21"/>
  </si>
  <si>
    <t>② 医療機関での看取り数</t>
    <phoneticPr fontId="21"/>
  </si>
  <si>
    <t>上位１位</t>
    <phoneticPr fontId="21"/>
  </si>
  <si>
    <t>上位２位</t>
    <phoneticPr fontId="21"/>
  </si>
  <si>
    <t>上位３位</t>
    <phoneticPr fontId="21"/>
  </si>
  <si>
    <t>「複数の診療科」を選択した場合の上位３つまで</t>
    <rPh sb="1" eb="3">
      <t>フクスウ</t>
    </rPh>
    <rPh sb="4" eb="7">
      <t>シンリョウカ</t>
    </rPh>
    <phoneticPr fontId="21"/>
  </si>
  <si>
    <t>医療機能</t>
    <phoneticPr fontId="21"/>
  </si>
  <si>
    <t>許可病床数・稼働病床数</t>
    <phoneticPr fontId="21"/>
  </si>
  <si>
    <t>主とする診療科</t>
    <phoneticPr fontId="21"/>
  </si>
  <si>
    <t>入院患者数の状況</t>
    <phoneticPr fontId="21"/>
  </si>
  <si>
    <t>往診、訪問診療を行った患者延べ数</t>
    <phoneticPr fontId="21"/>
  </si>
  <si>
    <t>看取りを行った患者数</t>
    <phoneticPr fontId="21"/>
  </si>
  <si>
    <t>救急医療の実施状況</t>
    <phoneticPr fontId="21"/>
  </si>
  <si>
    <t xml:space="preserve">③ 救急車の受入件数 </t>
    <phoneticPr fontId="21"/>
  </si>
  <si>
    <t xml:space="preserve">うち、診察後直ちに入院となった患者延べ数 </t>
    <phoneticPr fontId="21"/>
  </si>
  <si>
    <t xml:space="preserve">② 夜間・時間外に受診した患者延べ数 </t>
    <rPh sb="5" eb="8">
      <t>ジカンガイ</t>
    </rPh>
    <phoneticPr fontId="21"/>
  </si>
  <si>
    <t xml:space="preserve">① 休日に受診した患者延べ数 </t>
    <phoneticPr fontId="21"/>
  </si>
  <si>
    <t xml:space="preserve">分娩件数（正常分娩、帝王切開を含む、死産を除く） </t>
    <phoneticPr fontId="21"/>
  </si>
  <si>
    <t xml:space="preserve">うち、連携医療機関以外での死亡者数 </t>
    <phoneticPr fontId="21"/>
  </si>
  <si>
    <t xml:space="preserve">うち、連携医療機関での死亡者数 </t>
    <phoneticPr fontId="21"/>
  </si>
  <si>
    <t xml:space="preserve">（２）医療機関での死亡者数 </t>
    <phoneticPr fontId="21"/>
  </si>
  <si>
    <t xml:space="preserve">うち、自宅以外での死亡者数 </t>
    <phoneticPr fontId="21"/>
  </si>
  <si>
    <t xml:space="preserve">うち、自宅での死亡者数 </t>
    <phoneticPr fontId="21"/>
  </si>
  <si>
    <t xml:space="preserve">（１）医療機関以外での死亡者数 </t>
    <phoneticPr fontId="21"/>
  </si>
  <si>
    <t xml:space="preserve">② 訪問診療を実施した患者延べ数 </t>
    <phoneticPr fontId="21"/>
  </si>
  <si>
    <t xml:space="preserve">① 往診を実施した患者延べ数 </t>
    <phoneticPr fontId="21"/>
  </si>
  <si>
    <t xml:space="preserve">在宅療養支援診療所の届出の有無 </t>
    <phoneticPr fontId="21"/>
  </si>
  <si>
    <t xml:space="preserve">③ 退院患者数 </t>
    <rPh sb="3" eb="4">
      <t>イン</t>
    </rPh>
    <phoneticPr fontId="19"/>
  </si>
  <si>
    <t xml:space="preserve">② 在院患者延べ数 </t>
    <rPh sb="3" eb="4">
      <t>イン</t>
    </rPh>
    <phoneticPr fontId="21"/>
  </si>
  <si>
    <t xml:space="preserve">うち、他の急性期医療を担う病院の一般病棟からの受入割合 </t>
    <phoneticPr fontId="21"/>
  </si>
  <si>
    <t xml:space="preserve">うち、急変による入院患者 </t>
    <phoneticPr fontId="21"/>
  </si>
  <si>
    <t xml:space="preserve">① 新規入院患者数 </t>
    <phoneticPr fontId="21"/>
  </si>
  <si>
    <t xml:space="preserve">許可病床数 </t>
    <phoneticPr fontId="21"/>
  </si>
  <si>
    <t xml:space="preserve">うち、経過措置に該当する病床 </t>
    <rPh sb="3" eb="5">
      <t>ケイカ</t>
    </rPh>
    <rPh sb="5" eb="7">
      <t>ソチ</t>
    </rPh>
    <rPh sb="8" eb="10">
      <t>ガイトウ</t>
    </rPh>
    <rPh sb="12" eb="14">
      <t>ビョウショウ</t>
    </rPh>
    <phoneticPr fontId="21"/>
  </si>
  <si>
    <t>最大使用病床数</t>
    <rPh sb="0" eb="2">
      <t>サイダイ</t>
    </rPh>
    <rPh sb="2" eb="4">
      <t>シヨウ</t>
    </rPh>
    <rPh sb="4" eb="7">
      <t>ビョウショウスウ</t>
    </rPh>
    <phoneticPr fontId="21"/>
  </si>
  <si>
    <t>最小使用病床数</t>
    <rPh sb="0" eb="2">
      <t>サイショウ</t>
    </rPh>
    <rPh sb="2" eb="4">
      <t>シヨウ</t>
    </rPh>
    <rPh sb="4" eb="7">
      <t>ビョウショウスウ</t>
    </rPh>
    <phoneticPr fontId="21"/>
  </si>
  <si>
    <t>所在地</t>
    <rPh sb="0" eb="3">
      <t>ショザイチ</t>
    </rPh>
    <phoneticPr fontId="19"/>
  </si>
  <si>
    <t>中原クリニック</t>
  </si>
  <si>
    <t>瀬戸市</t>
  </si>
  <si>
    <t>クリニックベル</t>
  </si>
  <si>
    <t>おおたけニコニコクリニック</t>
  </si>
  <si>
    <t>可知整形外科</t>
  </si>
  <si>
    <t>尾張旭市</t>
  </si>
  <si>
    <t>いしかわレディースクリニック</t>
  </si>
  <si>
    <t>浅野産婦人科</t>
  </si>
  <si>
    <t>豊明市</t>
  </si>
  <si>
    <t>日進市</t>
  </si>
  <si>
    <t>平針北クリニック</t>
  </si>
  <si>
    <t>杉上クリニック</t>
  </si>
  <si>
    <t>寺島ファミリアクリニック</t>
  </si>
  <si>
    <t>アガペクリニック</t>
  </si>
  <si>
    <t>図書館通おかもとマタニティークリニック</t>
  </si>
  <si>
    <t>長久手市</t>
  </si>
  <si>
    <t>奥田眼科</t>
  </si>
  <si>
    <t>東郷町</t>
  </si>
  <si>
    <t>尾張東部</t>
    <rPh sb="0" eb="4">
      <t>オワリトウブ</t>
    </rPh>
    <phoneticPr fontId="19"/>
  </si>
  <si>
    <t>急性期</t>
    <phoneticPr fontId="19"/>
  </si>
  <si>
    <t>休棟予定</t>
    <rPh sb="0" eb="4">
      <t>キュウトウヨテイ</t>
    </rPh>
    <phoneticPr fontId="19"/>
  </si>
  <si>
    <t>産婦人科</t>
    <phoneticPr fontId="19"/>
  </si>
  <si>
    <t>回復期</t>
    <phoneticPr fontId="19"/>
  </si>
  <si>
    <t>産科</t>
    <rPh sb="0" eb="2">
      <t>サンカ</t>
    </rPh>
    <phoneticPr fontId="19"/>
  </si>
  <si>
    <t>廃止予定</t>
    <rPh sb="0" eb="4">
      <t>ハイシヨテイ</t>
    </rPh>
    <phoneticPr fontId="19"/>
  </si>
  <si>
    <t>整形外科</t>
    <phoneticPr fontId="19"/>
  </si>
  <si>
    <t>小児科</t>
    <phoneticPr fontId="19"/>
  </si>
  <si>
    <t>慢性期</t>
    <rPh sb="0" eb="3">
      <t>マンセイキ</t>
    </rPh>
    <phoneticPr fontId="19"/>
  </si>
  <si>
    <t>① 2025（令和7）年7月1日時点の機能</t>
    <phoneticPr fontId="20"/>
  </si>
  <si>
    <t>② 2026年7月1日時点の機能</t>
    <phoneticPr fontId="20"/>
  </si>
  <si>
    <t>2026年7月1日時点の予定病床数</t>
    <rPh sb="4" eb="5">
      <t>ネン</t>
    </rPh>
    <rPh sb="6" eb="7">
      <t>ガツ</t>
    </rPh>
    <rPh sb="8" eb="9">
      <t>ニチ</t>
    </rPh>
    <rPh sb="9" eb="11">
      <t>ジテン</t>
    </rPh>
    <rPh sb="12" eb="14">
      <t>ヨテイ</t>
    </rPh>
    <rPh sb="14" eb="17">
      <t>ビョウショウスウ</t>
    </rPh>
    <phoneticPr fontId="21"/>
  </si>
  <si>
    <t>複数の診療科で活用</t>
    <phoneticPr fontId="19"/>
  </si>
  <si>
    <t>呼吸器内科</t>
    <rPh sb="0" eb="5">
      <t>コキュウキナイカ</t>
    </rPh>
    <phoneticPr fontId="19"/>
  </si>
  <si>
    <t>外科</t>
    <rPh sb="0" eb="2">
      <t>ゲカ</t>
    </rPh>
    <phoneticPr fontId="19"/>
  </si>
  <si>
    <t>腎臓内科</t>
    <rPh sb="0" eb="4">
      <t>ジンゾウナイカ</t>
    </rPh>
    <phoneticPr fontId="19"/>
  </si>
  <si>
    <t>消化器内科（胃腸内科）</t>
    <rPh sb="0" eb="5">
      <t>ショウカキナイカ</t>
    </rPh>
    <rPh sb="6" eb="10">
      <t>イチョウナイカ</t>
    </rPh>
    <phoneticPr fontId="19"/>
  </si>
  <si>
    <t>肛門外科</t>
    <rPh sb="0" eb="4">
      <t>コウモンゲカ</t>
    </rPh>
    <phoneticPr fontId="19"/>
  </si>
  <si>
    <t>内科</t>
    <rPh sb="0" eb="2">
      <t>ナイカ</t>
    </rPh>
    <phoneticPr fontId="19"/>
  </si>
  <si>
    <t>婦人科</t>
    <rPh sb="0" eb="3">
      <t>フジンカ</t>
    </rPh>
    <phoneticPr fontId="19"/>
  </si>
  <si>
    <t>循環器内科</t>
    <rPh sb="0" eb="5">
      <t>ジュンカンキナイカ</t>
    </rPh>
    <phoneticPr fontId="19"/>
  </si>
  <si>
    <t>休棟中(廃止予定)</t>
    <phoneticPr fontId="19"/>
  </si>
  <si>
    <t>医療法人豊水会みずのクリニック</t>
  </si>
  <si>
    <t>前原外科　整形外科　小児科</t>
  </si>
  <si>
    <t>医療法人L’Ange　レディースクリニックアンジュ</t>
  </si>
  <si>
    <t>休棟中(再開予定）</t>
    <rPh sb="4" eb="8">
      <t>サイカイヨテイ</t>
    </rPh>
    <phoneticPr fontId="19"/>
  </si>
  <si>
    <t>エム産婦人科外科クリニック</t>
  </si>
  <si>
    <t>眼科</t>
    <rPh sb="0" eb="2">
      <t>ガンカ</t>
    </rPh>
    <phoneticPr fontId="19"/>
  </si>
  <si>
    <t>なごやひがし整形外科・脊椎クリニック</t>
  </si>
  <si>
    <t>レディースクリニック　トイロ</t>
  </si>
  <si>
    <t>〇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</si>
</sst>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Meiryo UI"/>
      <family val="2"/>
      <charset val="128"/>
    </font>
    <font>
      <sz val="11"/>
      <color theme="1"/>
      <name val="游ゴシック"/>
      <family val="2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8" fillId="33" borderId="0" xfId="0" applyFont="1" applyFill="1" applyAlignment="1">
      <alignment horizontal="center" vertical="center"/>
    </xf>
    <xf numFmtId="0" fontId="0" fillId="33" borderId="0" xfId="0" applyFill="1">
      <alignment vertical="center"/>
    </xf>
    <xf numFmtId="49" fontId="23" fillId="33" borderId="0" xfId="0" applyNumberFormat="1" applyFont="1" applyFill="1" applyAlignment="1">
      <alignment horizontal="center" vertical="center"/>
    </xf>
    <xf numFmtId="49" fontId="25" fillId="33" borderId="13" xfId="43" applyNumberFormat="1" applyFont="1" applyFill="1" applyBorder="1" applyAlignment="1" applyProtection="1">
      <alignment horizontal="center" vertical="center" wrapText="1" shrinkToFit="1"/>
      <protection locked="0"/>
    </xf>
    <xf numFmtId="49" fontId="25" fillId="33" borderId="12" xfId="43" applyNumberFormat="1" applyFont="1" applyFill="1" applyBorder="1" applyAlignment="1" applyProtection="1">
      <alignment vertical="center" wrapText="1" shrinkToFit="1"/>
      <protection locked="0"/>
    </xf>
    <xf numFmtId="49" fontId="25" fillId="33" borderId="13" xfId="43" applyNumberFormat="1" applyFont="1" applyFill="1" applyBorder="1" applyAlignment="1" applyProtection="1">
      <alignment vertical="center" wrapText="1" shrinkToFit="1"/>
      <protection locked="0"/>
    </xf>
    <xf numFmtId="49" fontId="25" fillId="33" borderId="13" xfId="42" applyNumberFormat="1" applyFont="1" applyFill="1" applyBorder="1" applyAlignment="1" applyProtection="1">
      <alignment vertical="center" wrapText="1" shrinkToFit="1"/>
      <protection locked="0"/>
    </xf>
    <xf numFmtId="49" fontId="25" fillId="33" borderId="10" xfId="42" applyNumberFormat="1" applyFont="1" applyFill="1" applyBorder="1" applyAlignment="1" applyProtection="1">
      <alignment vertical="center" wrapText="1" shrinkToFit="1"/>
      <protection locked="0"/>
    </xf>
    <xf numFmtId="0" fontId="26" fillId="33" borderId="0" xfId="0" applyFont="1" applyFill="1">
      <alignment vertical="center"/>
    </xf>
    <xf numFmtId="0" fontId="26" fillId="33" borderId="10" xfId="0" applyFont="1" applyFill="1" applyBorder="1">
      <alignment vertical="center"/>
    </xf>
    <xf numFmtId="49" fontId="25" fillId="33" borderId="12" xfId="42" applyNumberFormat="1" applyFont="1" applyFill="1" applyBorder="1" applyAlignment="1" applyProtection="1">
      <alignment vertical="center" wrapText="1" shrinkToFit="1"/>
      <protection locked="0"/>
    </xf>
    <xf numFmtId="0" fontId="0" fillId="33" borderId="14" xfId="0" applyFill="1" applyBorder="1">
      <alignment vertical="center"/>
    </xf>
    <xf numFmtId="49" fontId="23" fillId="33" borderId="15" xfId="0" applyNumberFormat="1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49" fontId="25" fillId="33" borderId="10" xfId="42" applyNumberFormat="1" applyFont="1" applyFill="1" applyBorder="1" applyAlignment="1" applyProtection="1">
      <alignment horizontal="center" vertical="center" wrapText="1" shrinkToFit="1"/>
      <protection locked="0"/>
    </xf>
    <xf numFmtId="49" fontId="25" fillId="33" borderId="10" xfId="43" applyNumberFormat="1" applyFont="1" applyFill="1" applyBorder="1" applyAlignment="1" applyProtection="1">
      <alignment horizontal="center" vertical="center" wrapText="1" shrinkToFit="1"/>
      <protection locked="0"/>
    </xf>
    <xf numFmtId="0" fontId="26" fillId="0" borderId="10" xfId="0" applyFont="1" applyBorder="1">
      <alignment vertical="center"/>
    </xf>
    <xf numFmtId="0" fontId="26" fillId="0" borderId="10" xfId="0" applyFont="1" applyBorder="1" applyAlignment="1">
      <alignment vertical="center" shrinkToFit="1"/>
    </xf>
    <xf numFmtId="38" fontId="26" fillId="0" borderId="10" xfId="45" applyFont="1" applyBorder="1">
      <alignment vertical="center"/>
    </xf>
    <xf numFmtId="38" fontId="26" fillId="0" borderId="10" xfId="45" applyFont="1" applyBorder="1" applyAlignment="1">
      <alignment vertical="center" shrinkToFit="1"/>
    </xf>
    <xf numFmtId="38" fontId="26" fillId="0" borderId="10" xfId="45" applyFont="1" applyBorder="1" applyAlignment="1">
      <alignment horizontal="center" vertical="center"/>
    </xf>
    <xf numFmtId="0" fontId="27" fillId="33" borderId="0" xfId="0" applyFont="1" applyFill="1">
      <alignment vertical="center"/>
    </xf>
    <xf numFmtId="49" fontId="25" fillId="33" borderId="10" xfId="42" applyNumberFormat="1" applyFont="1" applyFill="1" applyBorder="1" applyAlignment="1" applyProtection="1">
      <alignment horizontal="center" vertical="center" shrinkToFit="1"/>
      <protection locked="0"/>
    </xf>
    <xf numFmtId="49" fontId="25" fillId="33" borderId="14" xfId="42" applyNumberFormat="1" applyFont="1" applyFill="1" applyBorder="1" applyAlignment="1" applyProtection="1">
      <alignment horizontal="center" vertical="center" shrinkToFit="1"/>
      <protection locked="0"/>
    </xf>
    <xf numFmtId="49" fontId="25" fillId="33" borderId="15" xfId="42" applyNumberFormat="1" applyFont="1" applyFill="1" applyBorder="1" applyAlignment="1" applyProtection="1">
      <alignment horizontal="center" vertical="center" shrinkToFit="1"/>
      <protection locked="0"/>
    </xf>
    <xf numFmtId="49" fontId="25" fillId="33" borderId="16" xfId="42" applyNumberFormat="1" applyFont="1" applyFill="1" applyBorder="1" applyAlignment="1" applyProtection="1">
      <alignment horizontal="center" vertical="center" shrinkToFit="1"/>
      <protection locked="0"/>
    </xf>
    <xf numFmtId="49" fontId="25" fillId="33" borderId="10" xfId="42" applyNumberFormat="1" applyFont="1" applyFill="1" applyBorder="1" applyAlignment="1" applyProtection="1">
      <alignment horizontal="center" vertical="center" wrapText="1" shrinkToFit="1"/>
      <protection locked="0"/>
    </xf>
    <xf numFmtId="49" fontId="25" fillId="33" borderId="10" xfId="43" applyNumberFormat="1" applyFont="1" applyFill="1" applyBorder="1" applyAlignment="1" applyProtection="1">
      <alignment horizontal="center" vertical="center" wrapText="1" shrinkToFit="1"/>
      <protection locked="0"/>
    </xf>
    <xf numFmtId="0" fontId="25" fillId="33" borderId="10" xfId="0" applyFont="1" applyFill="1" applyBorder="1" applyAlignment="1">
      <alignment horizontal="center" vertical="center" wrapText="1" shrinkToFit="1"/>
    </xf>
    <xf numFmtId="49" fontId="25" fillId="33" borderId="11" xfId="43" applyNumberFormat="1" applyFont="1" applyFill="1" applyBorder="1" applyAlignment="1" applyProtection="1">
      <alignment horizontal="center" vertical="center" wrapText="1" shrinkToFit="1"/>
      <protection locked="0"/>
    </xf>
    <xf numFmtId="49" fontId="25" fillId="33" borderId="11" xfId="42" applyNumberFormat="1" applyFont="1" applyFill="1" applyBorder="1" applyAlignment="1" applyProtection="1">
      <alignment horizontal="center" vertical="center" wrapText="1" shrinkToFit="1"/>
      <protection locked="0"/>
    </xf>
    <xf numFmtId="49" fontId="25" fillId="33" borderId="10" xfId="42" applyNumberFormat="1" applyFont="1" applyFill="1" applyBorder="1" applyAlignment="1" applyProtection="1">
      <alignment horizontal="left" vertical="center" wrapText="1" shrinkToFit="1"/>
      <protection locked="0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5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 2 2" xfId="42" xr:uid="{00000000-0005-0000-0000-00002A000000}"/>
    <cellStyle name="標準 3" xfId="44" xr:uid="{00000000-0005-0000-0000-00002B000000}"/>
    <cellStyle name="標準 3 2" xfId="43" xr:uid="{00000000-0005-0000-0000-00002C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13C3-FF64-49AD-B3B0-7814AFD2854F}">
  <sheetPr>
    <pageSetUpPr fitToPage="1"/>
  </sheetPr>
  <dimension ref="A1:AM62"/>
  <sheetViews>
    <sheetView tabSelected="1" view="pageBreakPreview" zoomScale="70" zoomScaleNormal="100" zoomScaleSheetLayoutView="70" workbookViewId="0">
      <selection activeCell="C1" sqref="C1:C4"/>
    </sheetView>
  </sheetViews>
  <sheetFormatPr defaultColWidth="9" defaultRowHeight="18" x14ac:dyDescent="0.55000000000000004"/>
  <cols>
    <col min="1" max="1" width="9" style="2"/>
    <col min="2" max="2" width="4.1640625" style="2" customWidth="1"/>
    <col min="3" max="3" width="38.33203125" style="9" customWidth="1"/>
    <col min="4" max="4" width="9.1640625" style="9" customWidth="1"/>
    <col min="5" max="6" width="10.33203125" style="9" customWidth="1"/>
    <col min="7" max="15" width="5.5" style="9" customWidth="1"/>
    <col min="16" max="19" width="16.5" style="9" customWidth="1"/>
    <col min="20" max="39" width="5.5" style="9" customWidth="1"/>
    <col min="40" max="40" width="16" style="2" customWidth="1"/>
    <col min="41" max="16384" width="9" style="2"/>
  </cols>
  <sheetData>
    <row r="1" spans="1:39" ht="27.65" customHeight="1" x14ac:dyDescent="0.55000000000000004">
      <c r="B1" s="12"/>
      <c r="C1" s="23" t="s">
        <v>0</v>
      </c>
      <c r="D1" s="24" t="s">
        <v>39</v>
      </c>
      <c r="E1" s="27" t="s">
        <v>9</v>
      </c>
      <c r="F1" s="27"/>
      <c r="G1" s="27" t="s">
        <v>10</v>
      </c>
      <c r="H1" s="27"/>
      <c r="I1" s="27"/>
      <c r="J1" s="27"/>
      <c r="K1" s="27"/>
      <c r="L1" s="27"/>
      <c r="M1" s="27"/>
      <c r="N1" s="27"/>
      <c r="O1" s="27"/>
      <c r="P1" s="27" t="s">
        <v>11</v>
      </c>
      <c r="Q1" s="27"/>
      <c r="R1" s="27"/>
      <c r="S1" s="27"/>
      <c r="T1" s="27" t="s">
        <v>12</v>
      </c>
      <c r="U1" s="27"/>
      <c r="V1" s="27"/>
      <c r="W1" s="27"/>
      <c r="X1" s="27"/>
      <c r="Y1" s="27" t="s">
        <v>29</v>
      </c>
      <c r="Z1" s="32" t="s">
        <v>13</v>
      </c>
      <c r="AA1" s="32"/>
      <c r="AB1" s="27" t="s">
        <v>14</v>
      </c>
      <c r="AC1" s="27"/>
      <c r="AD1" s="27"/>
      <c r="AE1" s="27"/>
      <c r="AF1" s="27"/>
      <c r="AG1" s="27"/>
      <c r="AH1" s="27" t="s">
        <v>20</v>
      </c>
      <c r="AI1" s="27" t="s">
        <v>15</v>
      </c>
      <c r="AJ1" s="27"/>
      <c r="AK1" s="27"/>
      <c r="AL1" s="27"/>
      <c r="AM1" s="27"/>
    </row>
    <row r="2" spans="1:39" s="3" customFormat="1" ht="27.65" customHeight="1" x14ac:dyDescent="0.55000000000000004">
      <c r="B2" s="13"/>
      <c r="C2" s="23"/>
      <c r="D2" s="25"/>
      <c r="E2" s="27"/>
      <c r="F2" s="27"/>
      <c r="G2" s="28" t="s">
        <v>1</v>
      </c>
      <c r="H2" s="28"/>
      <c r="I2" s="28"/>
      <c r="J2" s="30"/>
      <c r="K2" s="4"/>
      <c r="L2" s="28" t="s">
        <v>2</v>
      </c>
      <c r="M2" s="28"/>
      <c r="N2" s="28"/>
      <c r="O2" s="30"/>
      <c r="P2" s="28" t="s">
        <v>11</v>
      </c>
      <c r="Q2" s="28" t="s">
        <v>8</v>
      </c>
      <c r="R2" s="28"/>
      <c r="S2" s="28"/>
      <c r="T2" s="30" t="s">
        <v>34</v>
      </c>
      <c r="U2" s="5"/>
      <c r="V2" s="6"/>
      <c r="W2" s="28" t="s">
        <v>31</v>
      </c>
      <c r="X2" s="28" t="s">
        <v>30</v>
      </c>
      <c r="Y2" s="27"/>
      <c r="Z2" s="32"/>
      <c r="AA2" s="32"/>
      <c r="AB2" s="32" t="s">
        <v>3</v>
      </c>
      <c r="AC2" s="32"/>
      <c r="AD2" s="32"/>
      <c r="AE2" s="32" t="s">
        <v>4</v>
      </c>
      <c r="AF2" s="32"/>
      <c r="AG2" s="32"/>
      <c r="AH2" s="27"/>
      <c r="AI2" s="31" t="s">
        <v>19</v>
      </c>
      <c r="AJ2" s="7"/>
      <c r="AK2" s="31" t="s">
        <v>18</v>
      </c>
      <c r="AL2" s="7"/>
      <c r="AM2" s="27" t="s">
        <v>16</v>
      </c>
    </row>
    <row r="3" spans="1:39" s="3" customFormat="1" ht="19.75" customHeight="1" x14ac:dyDescent="0.55000000000000004">
      <c r="B3" s="13"/>
      <c r="C3" s="23"/>
      <c r="D3" s="25"/>
      <c r="E3" s="29" t="s">
        <v>68</v>
      </c>
      <c r="F3" s="29" t="s">
        <v>69</v>
      </c>
      <c r="G3" s="28"/>
      <c r="H3" s="28"/>
      <c r="I3" s="28"/>
      <c r="J3" s="28"/>
      <c r="K3" s="28" t="s">
        <v>36</v>
      </c>
      <c r="L3" s="28"/>
      <c r="M3" s="28"/>
      <c r="N3" s="28"/>
      <c r="O3" s="28"/>
      <c r="P3" s="28"/>
      <c r="Q3" s="28" t="s">
        <v>5</v>
      </c>
      <c r="R3" s="28" t="s">
        <v>6</v>
      </c>
      <c r="S3" s="28" t="s">
        <v>7</v>
      </c>
      <c r="T3" s="28"/>
      <c r="U3" s="28" t="s">
        <v>33</v>
      </c>
      <c r="V3" s="28" t="s">
        <v>32</v>
      </c>
      <c r="W3" s="28"/>
      <c r="X3" s="28"/>
      <c r="Y3" s="27"/>
      <c r="Z3" s="27" t="s">
        <v>28</v>
      </c>
      <c r="AA3" s="27" t="s">
        <v>27</v>
      </c>
      <c r="AB3" s="31" t="s">
        <v>26</v>
      </c>
      <c r="AC3" s="11"/>
      <c r="AD3" s="7"/>
      <c r="AE3" s="31" t="s">
        <v>23</v>
      </c>
      <c r="AF3" s="11"/>
      <c r="AG3" s="7"/>
      <c r="AH3" s="27"/>
      <c r="AI3" s="27"/>
      <c r="AJ3" s="27" t="s">
        <v>17</v>
      </c>
      <c r="AK3" s="27"/>
      <c r="AL3" s="27" t="s">
        <v>17</v>
      </c>
      <c r="AM3" s="27"/>
    </row>
    <row r="4" spans="1:39" s="1" customFormat="1" ht="118.25" customHeight="1" x14ac:dyDescent="0.55000000000000004">
      <c r="B4" s="14"/>
      <c r="C4" s="23"/>
      <c r="D4" s="26"/>
      <c r="E4" s="29"/>
      <c r="F4" s="29"/>
      <c r="G4" s="16" t="s">
        <v>35</v>
      </c>
      <c r="H4" s="16" t="s">
        <v>37</v>
      </c>
      <c r="I4" s="16" t="s">
        <v>38</v>
      </c>
      <c r="J4" s="16" t="s">
        <v>70</v>
      </c>
      <c r="K4" s="28"/>
      <c r="L4" s="16" t="s">
        <v>35</v>
      </c>
      <c r="M4" s="16" t="s">
        <v>37</v>
      </c>
      <c r="N4" s="16" t="s">
        <v>38</v>
      </c>
      <c r="O4" s="16" t="s">
        <v>70</v>
      </c>
      <c r="P4" s="28"/>
      <c r="Q4" s="28"/>
      <c r="R4" s="28"/>
      <c r="S4" s="28"/>
      <c r="T4" s="28"/>
      <c r="U4" s="28"/>
      <c r="V4" s="28"/>
      <c r="W4" s="28"/>
      <c r="X4" s="28"/>
      <c r="Y4" s="27"/>
      <c r="Z4" s="27"/>
      <c r="AA4" s="27"/>
      <c r="AB4" s="27"/>
      <c r="AC4" s="8" t="s">
        <v>25</v>
      </c>
      <c r="AD4" s="8" t="s">
        <v>24</v>
      </c>
      <c r="AE4" s="27"/>
      <c r="AF4" s="15" t="s">
        <v>22</v>
      </c>
      <c r="AG4" s="15" t="s">
        <v>21</v>
      </c>
      <c r="AH4" s="27"/>
      <c r="AI4" s="27"/>
      <c r="AJ4" s="27"/>
      <c r="AK4" s="27"/>
      <c r="AL4" s="27"/>
      <c r="AM4" s="27"/>
    </row>
    <row r="5" spans="1:39" x14ac:dyDescent="0.55000000000000004">
      <c r="A5" s="2" t="s">
        <v>58</v>
      </c>
      <c r="B5" s="10">
        <v>1</v>
      </c>
      <c r="C5" s="17" t="s">
        <v>40</v>
      </c>
      <c r="D5" s="17" t="s">
        <v>41</v>
      </c>
      <c r="E5" s="19" t="s">
        <v>59</v>
      </c>
      <c r="F5" s="19" t="s">
        <v>59</v>
      </c>
      <c r="G5" s="19">
        <v>12</v>
      </c>
      <c r="H5" s="19">
        <v>12</v>
      </c>
      <c r="I5" s="19">
        <v>0</v>
      </c>
      <c r="J5" s="19">
        <v>12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 t="s">
        <v>61</v>
      </c>
      <c r="Q5" s="19"/>
      <c r="R5" s="19"/>
      <c r="S5" s="19"/>
      <c r="T5" s="19">
        <v>215</v>
      </c>
      <c r="U5" s="19">
        <v>0</v>
      </c>
      <c r="V5" s="19">
        <v>0</v>
      </c>
      <c r="W5" s="19">
        <v>300</v>
      </c>
      <c r="X5" s="19">
        <v>215</v>
      </c>
      <c r="Y5" s="21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</row>
    <row r="6" spans="1:39" x14ac:dyDescent="0.55000000000000004">
      <c r="A6" s="2" t="s">
        <v>58</v>
      </c>
      <c r="B6" s="10">
        <f>B5+1</f>
        <v>2</v>
      </c>
      <c r="C6" s="17" t="s">
        <v>42</v>
      </c>
      <c r="D6" s="17" t="s">
        <v>41</v>
      </c>
      <c r="E6" s="19" t="s">
        <v>59</v>
      </c>
      <c r="F6" s="19" t="s">
        <v>59</v>
      </c>
      <c r="G6" s="19">
        <v>12</v>
      </c>
      <c r="H6" s="19">
        <v>12</v>
      </c>
      <c r="I6" s="19">
        <v>0</v>
      </c>
      <c r="J6" s="19">
        <v>12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 t="s">
        <v>61</v>
      </c>
      <c r="Q6" s="19"/>
      <c r="R6" s="19"/>
      <c r="S6" s="19"/>
      <c r="T6" s="19">
        <v>429</v>
      </c>
      <c r="U6" s="19">
        <v>0</v>
      </c>
      <c r="V6" s="19">
        <v>0</v>
      </c>
      <c r="W6" s="20">
        <v>2037</v>
      </c>
      <c r="X6" s="19">
        <v>426</v>
      </c>
      <c r="Y6" s="21"/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187</v>
      </c>
      <c r="AI6" s="19">
        <v>20</v>
      </c>
      <c r="AJ6" s="19">
        <v>0</v>
      </c>
      <c r="AK6" s="19">
        <v>41</v>
      </c>
      <c r="AL6" s="19">
        <v>0</v>
      </c>
      <c r="AM6" s="19">
        <v>0</v>
      </c>
    </row>
    <row r="7" spans="1:39" x14ac:dyDescent="0.55000000000000004">
      <c r="A7" s="2" t="s">
        <v>58</v>
      </c>
      <c r="B7" s="10">
        <f t="shared" ref="B7:B22" si="0">B6+1</f>
        <v>3</v>
      </c>
      <c r="C7" s="17" t="s">
        <v>43</v>
      </c>
      <c r="D7" s="17" t="s">
        <v>41</v>
      </c>
      <c r="E7" s="19" t="s">
        <v>67</v>
      </c>
      <c r="F7" s="19" t="s">
        <v>67</v>
      </c>
      <c r="G7" s="19">
        <v>2</v>
      </c>
      <c r="H7" s="19">
        <v>2</v>
      </c>
      <c r="I7" s="19">
        <v>0</v>
      </c>
      <c r="J7" s="19">
        <v>2</v>
      </c>
      <c r="K7" s="19">
        <v>2</v>
      </c>
      <c r="L7" s="19">
        <v>0</v>
      </c>
      <c r="M7" s="19">
        <v>0</v>
      </c>
      <c r="N7" s="19">
        <v>0</v>
      </c>
      <c r="O7" s="19">
        <v>0</v>
      </c>
      <c r="P7" s="19" t="s">
        <v>77</v>
      </c>
      <c r="Q7" s="19"/>
      <c r="R7" s="19"/>
      <c r="S7" s="19"/>
      <c r="T7" s="19">
        <v>251</v>
      </c>
      <c r="U7" s="19">
        <v>0</v>
      </c>
      <c r="V7" s="19">
        <v>0</v>
      </c>
      <c r="W7" s="19">
        <v>502</v>
      </c>
      <c r="X7" s="19">
        <v>251</v>
      </c>
      <c r="Y7" s="21"/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</row>
    <row r="8" spans="1:39" x14ac:dyDescent="0.55000000000000004">
      <c r="A8" s="2" t="s">
        <v>58</v>
      </c>
      <c r="B8" s="10">
        <f t="shared" si="0"/>
        <v>4</v>
      </c>
      <c r="C8" s="17" t="s">
        <v>44</v>
      </c>
      <c r="D8" s="17" t="s">
        <v>45</v>
      </c>
      <c r="E8" s="19" t="s">
        <v>62</v>
      </c>
      <c r="F8" s="19" t="s">
        <v>62</v>
      </c>
      <c r="G8" s="19">
        <v>19</v>
      </c>
      <c r="H8" s="19">
        <v>19</v>
      </c>
      <c r="I8" s="19">
        <v>0</v>
      </c>
      <c r="J8" s="19">
        <v>19</v>
      </c>
      <c r="K8" s="19">
        <v>19</v>
      </c>
      <c r="L8" s="19">
        <v>0</v>
      </c>
      <c r="M8" s="19">
        <v>0</v>
      </c>
      <c r="N8" s="19">
        <v>0</v>
      </c>
      <c r="O8" s="19">
        <v>0</v>
      </c>
      <c r="P8" s="19" t="s">
        <v>65</v>
      </c>
      <c r="Q8" s="19"/>
      <c r="R8" s="19"/>
      <c r="S8" s="19"/>
      <c r="T8" s="19">
        <v>76</v>
      </c>
      <c r="U8" s="19">
        <v>0</v>
      </c>
      <c r="V8" s="19">
        <v>0</v>
      </c>
      <c r="W8" s="19">
        <v>213</v>
      </c>
      <c r="X8" s="19">
        <v>73</v>
      </c>
      <c r="Y8" s="21" t="s">
        <v>89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</row>
    <row r="9" spans="1:39" x14ac:dyDescent="0.55000000000000004">
      <c r="A9" s="2" t="s">
        <v>58</v>
      </c>
      <c r="B9" s="10">
        <f t="shared" si="0"/>
        <v>5</v>
      </c>
      <c r="C9" s="17" t="s">
        <v>46</v>
      </c>
      <c r="D9" s="17" t="s">
        <v>45</v>
      </c>
      <c r="E9" s="20" t="s">
        <v>80</v>
      </c>
      <c r="F9" s="19" t="s">
        <v>60</v>
      </c>
      <c r="G9" s="19">
        <v>15</v>
      </c>
      <c r="H9" s="19">
        <v>8</v>
      </c>
      <c r="I9" s="19">
        <v>0</v>
      </c>
      <c r="J9" s="19">
        <v>15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 t="s">
        <v>61</v>
      </c>
      <c r="Q9" s="19"/>
      <c r="R9" s="19"/>
      <c r="S9" s="19"/>
      <c r="T9" s="19">
        <v>104</v>
      </c>
      <c r="U9" s="19">
        <v>0</v>
      </c>
      <c r="V9" s="19">
        <v>0</v>
      </c>
      <c r="W9" s="19">
        <v>814</v>
      </c>
      <c r="X9" s="19">
        <v>104</v>
      </c>
      <c r="Y9" s="21"/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4</v>
      </c>
      <c r="AJ9" s="19">
        <v>1</v>
      </c>
      <c r="AK9" s="19">
        <v>42</v>
      </c>
      <c r="AL9" s="19">
        <v>30</v>
      </c>
      <c r="AM9" s="19">
        <v>0</v>
      </c>
    </row>
    <row r="10" spans="1:39" x14ac:dyDescent="0.55000000000000004">
      <c r="A10" s="2" t="s">
        <v>58</v>
      </c>
      <c r="B10" s="10">
        <f t="shared" si="0"/>
        <v>6</v>
      </c>
      <c r="C10" s="17" t="s">
        <v>47</v>
      </c>
      <c r="D10" s="17" t="s">
        <v>45</v>
      </c>
      <c r="E10" s="19" t="s">
        <v>59</v>
      </c>
      <c r="F10" s="19" t="s">
        <v>59</v>
      </c>
      <c r="G10" s="19">
        <v>9</v>
      </c>
      <c r="H10" s="19">
        <v>9</v>
      </c>
      <c r="I10" s="19">
        <v>0</v>
      </c>
      <c r="J10" s="19">
        <v>9</v>
      </c>
      <c r="K10" s="19">
        <v>9</v>
      </c>
      <c r="L10" s="19">
        <v>0</v>
      </c>
      <c r="M10" s="19">
        <v>0</v>
      </c>
      <c r="N10" s="19">
        <v>0</v>
      </c>
      <c r="O10" s="19">
        <v>0</v>
      </c>
      <c r="P10" s="19" t="s">
        <v>61</v>
      </c>
      <c r="Q10" s="19"/>
      <c r="R10" s="19"/>
      <c r="S10" s="19"/>
      <c r="T10" s="19">
        <v>251</v>
      </c>
      <c r="U10" s="19">
        <v>0</v>
      </c>
      <c r="V10" s="19">
        <v>0</v>
      </c>
      <c r="W10" s="19">
        <v>251</v>
      </c>
      <c r="X10" s="19">
        <v>251</v>
      </c>
      <c r="Y10" s="21"/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180</v>
      </c>
      <c r="AI10" s="19">
        <v>23</v>
      </c>
      <c r="AJ10" s="19">
        <v>0</v>
      </c>
      <c r="AK10" s="19">
        <v>526</v>
      </c>
      <c r="AL10" s="19">
        <v>0</v>
      </c>
      <c r="AM10" s="19">
        <v>0</v>
      </c>
    </row>
    <row r="11" spans="1:39" x14ac:dyDescent="0.55000000000000004">
      <c r="A11" s="2" t="s">
        <v>58</v>
      </c>
      <c r="B11" s="10">
        <f t="shared" si="0"/>
        <v>7</v>
      </c>
      <c r="C11" s="17" t="s">
        <v>81</v>
      </c>
      <c r="D11" s="17" t="s">
        <v>48</v>
      </c>
      <c r="E11" s="19" t="s">
        <v>62</v>
      </c>
      <c r="F11" s="19" t="s">
        <v>62</v>
      </c>
      <c r="G11" s="19">
        <v>6</v>
      </c>
      <c r="H11" s="19">
        <v>4</v>
      </c>
      <c r="I11" s="19">
        <v>2</v>
      </c>
      <c r="J11" s="19">
        <v>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 t="s">
        <v>74</v>
      </c>
      <c r="Q11" s="19"/>
      <c r="R11" s="19"/>
      <c r="S11" s="19"/>
      <c r="T11" s="19">
        <v>3</v>
      </c>
      <c r="U11" s="19">
        <v>0</v>
      </c>
      <c r="V11" s="19">
        <v>0</v>
      </c>
      <c r="W11" s="19">
        <v>770</v>
      </c>
      <c r="X11" s="19">
        <v>3</v>
      </c>
      <c r="Y11" s="21"/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3</v>
      </c>
      <c r="AJ11" s="19">
        <v>0</v>
      </c>
      <c r="AK11" s="19">
        <v>8</v>
      </c>
      <c r="AL11" s="19">
        <v>0</v>
      </c>
      <c r="AM11" s="19">
        <v>0</v>
      </c>
    </row>
    <row r="12" spans="1:39" x14ac:dyDescent="0.55000000000000004">
      <c r="A12" s="2" t="s">
        <v>58</v>
      </c>
      <c r="B12" s="10">
        <f t="shared" si="0"/>
        <v>8</v>
      </c>
      <c r="C12" s="17" t="s">
        <v>82</v>
      </c>
      <c r="D12" s="17" t="s">
        <v>48</v>
      </c>
      <c r="E12" s="19" t="s">
        <v>59</v>
      </c>
      <c r="F12" s="19" t="s">
        <v>59</v>
      </c>
      <c r="G12" s="19">
        <v>11</v>
      </c>
      <c r="H12" s="19">
        <v>11</v>
      </c>
      <c r="I12" s="19">
        <v>0</v>
      </c>
      <c r="J12" s="19">
        <v>11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 t="s">
        <v>65</v>
      </c>
      <c r="Q12" s="19"/>
      <c r="R12" s="19"/>
      <c r="S12" s="19"/>
      <c r="T12" s="19">
        <v>476</v>
      </c>
      <c r="U12" s="19">
        <v>22</v>
      </c>
      <c r="V12" s="19">
        <v>4</v>
      </c>
      <c r="W12" s="20">
        <v>3585</v>
      </c>
      <c r="X12" s="19">
        <v>447</v>
      </c>
      <c r="Y12" s="21"/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78</v>
      </c>
    </row>
    <row r="13" spans="1:39" x14ac:dyDescent="0.55000000000000004">
      <c r="A13" s="2" t="s">
        <v>58</v>
      </c>
      <c r="B13" s="10">
        <f t="shared" si="0"/>
        <v>9</v>
      </c>
      <c r="C13" s="18" t="s">
        <v>83</v>
      </c>
      <c r="D13" s="17" t="s">
        <v>49</v>
      </c>
      <c r="E13" s="19" t="s">
        <v>59</v>
      </c>
      <c r="F13" s="19" t="s">
        <v>59</v>
      </c>
      <c r="G13" s="19">
        <v>16</v>
      </c>
      <c r="H13" s="19">
        <v>16</v>
      </c>
      <c r="I13" s="19">
        <v>0</v>
      </c>
      <c r="J13" s="19">
        <v>16</v>
      </c>
      <c r="K13" s="19">
        <v>16</v>
      </c>
      <c r="L13" s="19">
        <v>0</v>
      </c>
      <c r="M13" s="19">
        <v>0</v>
      </c>
      <c r="N13" s="19">
        <v>0</v>
      </c>
      <c r="O13" s="19">
        <v>0</v>
      </c>
      <c r="P13" s="19" t="s">
        <v>61</v>
      </c>
      <c r="Q13" s="19"/>
      <c r="R13" s="19"/>
      <c r="S13" s="19"/>
      <c r="T13" s="19">
        <v>497</v>
      </c>
      <c r="U13" s="19">
        <v>0</v>
      </c>
      <c r="V13" s="19">
        <v>0</v>
      </c>
      <c r="W13" s="19">
        <v>497</v>
      </c>
      <c r="X13" s="19">
        <v>0</v>
      </c>
      <c r="Y13" s="21"/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497</v>
      </c>
      <c r="AI13" s="19">
        <v>54</v>
      </c>
      <c r="AJ13" s="19">
        <v>0</v>
      </c>
      <c r="AK13" s="19">
        <v>94</v>
      </c>
      <c r="AL13" s="19">
        <v>0</v>
      </c>
      <c r="AM13" s="19">
        <v>0</v>
      </c>
    </row>
    <row r="14" spans="1:39" x14ac:dyDescent="0.55000000000000004">
      <c r="A14" s="2" t="s">
        <v>58</v>
      </c>
      <c r="B14" s="10">
        <f t="shared" si="0"/>
        <v>10</v>
      </c>
      <c r="C14" s="17" t="s">
        <v>50</v>
      </c>
      <c r="D14" s="17" t="s">
        <v>49</v>
      </c>
      <c r="E14" s="19" t="s">
        <v>59</v>
      </c>
      <c r="F14" s="19" t="s">
        <v>59</v>
      </c>
      <c r="G14" s="19">
        <v>17</v>
      </c>
      <c r="H14" s="19">
        <v>17</v>
      </c>
      <c r="I14" s="19">
        <v>0</v>
      </c>
      <c r="J14" s="19">
        <v>17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 t="s">
        <v>61</v>
      </c>
      <c r="Q14" s="19"/>
      <c r="R14" s="19"/>
      <c r="S14" s="19"/>
      <c r="T14" s="19">
        <v>590</v>
      </c>
      <c r="U14" s="19">
        <v>0</v>
      </c>
      <c r="V14" s="19">
        <v>0</v>
      </c>
      <c r="W14" s="20">
        <v>2973</v>
      </c>
      <c r="X14" s="19">
        <v>588</v>
      </c>
      <c r="Y14" s="21"/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590</v>
      </c>
      <c r="AI14" s="19">
        <v>102</v>
      </c>
      <c r="AJ14" s="19">
        <v>48</v>
      </c>
      <c r="AK14" s="19">
        <v>147</v>
      </c>
      <c r="AL14" s="19">
        <v>59</v>
      </c>
      <c r="AM14" s="19">
        <v>0</v>
      </c>
    </row>
    <row r="15" spans="1:39" x14ac:dyDescent="0.55000000000000004">
      <c r="A15" s="2" t="s">
        <v>58</v>
      </c>
      <c r="B15" s="10">
        <f t="shared" si="0"/>
        <v>11</v>
      </c>
      <c r="C15" s="17" t="s">
        <v>51</v>
      </c>
      <c r="D15" s="17" t="s">
        <v>49</v>
      </c>
      <c r="E15" s="20" t="s">
        <v>84</v>
      </c>
      <c r="F15" s="19" t="s">
        <v>59</v>
      </c>
      <c r="G15" s="19">
        <v>3</v>
      </c>
      <c r="H15" s="19">
        <v>0</v>
      </c>
      <c r="I15" s="19">
        <v>0</v>
      </c>
      <c r="J15" s="19">
        <v>3</v>
      </c>
      <c r="K15" s="19">
        <v>3</v>
      </c>
      <c r="L15" s="19">
        <v>0</v>
      </c>
      <c r="M15" s="19">
        <v>0</v>
      </c>
      <c r="N15" s="19">
        <v>0</v>
      </c>
      <c r="O15" s="19">
        <v>0</v>
      </c>
      <c r="P15" s="20" t="s">
        <v>71</v>
      </c>
      <c r="Q15" s="20" t="s">
        <v>75</v>
      </c>
      <c r="R15" s="19" t="s">
        <v>77</v>
      </c>
      <c r="S15" s="19" t="s">
        <v>73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21" t="s">
        <v>89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4</v>
      </c>
      <c r="AJ15" s="19">
        <v>0</v>
      </c>
      <c r="AK15" s="19">
        <v>33</v>
      </c>
      <c r="AL15" s="19">
        <v>0</v>
      </c>
      <c r="AM15" s="19">
        <v>2</v>
      </c>
    </row>
    <row r="16" spans="1:39" x14ac:dyDescent="0.55000000000000004">
      <c r="A16" s="2" t="s">
        <v>58</v>
      </c>
      <c r="B16" s="10">
        <f t="shared" si="0"/>
        <v>12</v>
      </c>
      <c r="C16" s="17" t="s">
        <v>52</v>
      </c>
      <c r="D16" s="17" t="s">
        <v>49</v>
      </c>
      <c r="E16" s="20" t="s">
        <v>80</v>
      </c>
      <c r="F16" s="19" t="s">
        <v>64</v>
      </c>
      <c r="G16" s="19">
        <v>8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20" t="s">
        <v>71</v>
      </c>
      <c r="Q16" s="19" t="s">
        <v>77</v>
      </c>
      <c r="R16" s="20" t="s">
        <v>75</v>
      </c>
      <c r="S16" s="19" t="s">
        <v>78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21"/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</row>
    <row r="17" spans="1:39" x14ac:dyDescent="0.55000000000000004">
      <c r="A17" s="2" t="s">
        <v>58</v>
      </c>
      <c r="B17" s="10">
        <f t="shared" si="0"/>
        <v>13</v>
      </c>
      <c r="C17" s="17" t="s">
        <v>53</v>
      </c>
      <c r="D17" s="17" t="s">
        <v>49</v>
      </c>
      <c r="E17" s="19" t="s">
        <v>59</v>
      </c>
      <c r="F17" s="19" t="s">
        <v>59</v>
      </c>
      <c r="G17" s="19">
        <v>17</v>
      </c>
      <c r="H17" s="19">
        <v>16</v>
      </c>
      <c r="I17" s="19">
        <v>0</v>
      </c>
      <c r="J17" s="19">
        <v>17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20" t="s">
        <v>71</v>
      </c>
      <c r="Q17" s="19" t="s">
        <v>77</v>
      </c>
      <c r="R17" s="19" t="s">
        <v>72</v>
      </c>
      <c r="S17" s="19" t="s">
        <v>79</v>
      </c>
      <c r="T17" s="19">
        <v>168</v>
      </c>
      <c r="U17" s="19">
        <v>65</v>
      </c>
      <c r="V17" s="19">
        <v>21</v>
      </c>
      <c r="W17" s="20">
        <v>5175</v>
      </c>
      <c r="X17" s="19">
        <v>209</v>
      </c>
      <c r="Y17" s="21"/>
      <c r="Z17" s="19">
        <v>117</v>
      </c>
      <c r="AA17" s="20">
        <v>1475</v>
      </c>
      <c r="AB17" s="19">
        <v>32</v>
      </c>
      <c r="AC17" s="19">
        <v>28</v>
      </c>
      <c r="AD17" s="19">
        <v>4</v>
      </c>
      <c r="AE17" s="19">
        <v>0</v>
      </c>
      <c r="AF17" s="19">
        <v>0</v>
      </c>
      <c r="AG17" s="19">
        <v>0</v>
      </c>
      <c r="AH17" s="19">
        <v>0</v>
      </c>
      <c r="AI17" s="19">
        <v>18</v>
      </c>
      <c r="AJ17" s="19">
        <v>1</v>
      </c>
      <c r="AK17" s="19">
        <v>105</v>
      </c>
      <c r="AL17" s="19">
        <v>2</v>
      </c>
      <c r="AM17" s="19">
        <v>16</v>
      </c>
    </row>
    <row r="18" spans="1:39" x14ac:dyDescent="0.55000000000000004">
      <c r="A18" s="2" t="s">
        <v>58</v>
      </c>
      <c r="B18" s="10">
        <f t="shared" si="0"/>
        <v>14</v>
      </c>
      <c r="C18" s="18" t="s">
        <v>54</v>
      </c>
      <c r="D18" s="17" t="s">
        <v>55</v>
      </c>
      <c r="E18" s="19" t="s">
        <v>59</v>
      </c>
      <c r="F18" s="19" t="s">
        <v>59</v>
      </c>
      <c r="G18" s="19">
        <v>10</v>
      </c>
      <c r="H18" s="19">
        <v>10</v>
      </c>
      <c r="I18" s="19">
        <v>0</v>
      </c>
      <c r="J18" s="19">
        <v>10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20" t="s">
        <v>71</v>
      </c>
      <c r="Q18" s="19" t="s">
        <v>63</v>
      </c>
      <c r="R18" s="19" t="s">
        <v>78</v>
      </c>
      <c r="S18" s="19" t="s">
        <v>66</v>
      </c>
      <c r="T18" s="19">
        <v>758</v>
      </c>
      <c r="U18" s="19">
        <v>0</v>
      </c>
      <c r="V18" s="19">
        <v>0</v>
      </c>
      <c r="W18" s="20">
        <v>3357</v>
      </c>
      <c r="X18" s="19">
        <v>761</v>
      </c>
      <c r="Y18" s="21"/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311</v>
      </c>
      <c r="AI18" s="19">
        <v>55</v>
      </c>
      <c r="AJ18" s="19">
        <v>3</v>
      </c>
      <c r="AK18" s="19">
        <v>55</v>
      </c>
      <c r="AL18" s="19">
        <v>1</v>
      </c>
      <c r="AM18" s="19">
        <v>0</v>
      </c>
    </row>
    <row r="19" spans="1:39" x14ac:dyDescent="0.55000000000000004">
      <c r="A19" s="2" t="s">
        <v>58</v>
      </c>
      <c r="B19" s="10">
        <f t="shared" si="0"/>
        <v>15</v>
      </c>
      <c r="C19" s="17" t="s">
        <v>85</v>
      </c>
      <c r="D19" s="17" t="s">
        <v>55</v>
      </c>
      <c r="E19" s="19" t="s">
        <v>59</v>
      </c>
      <c r="F19" s="19" t="s">
        <v>59</v>
      </c>
      <c r="G19" s="19">
        <v>9</v>
      </c>
      <c r="H19" s="19">
        <v>9</v>
      </c>
      <c r="I19" s="19">
        <v>0</v>
      </c>
      <c r="J19" s="19">
        <v>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0" t="s">
        <v>71</v>
      </c>
      <c r="Q19" s="19" t="s">
        <v>63</v>
      </c>
      <c r="R19" s="19" t="s">
        <v>78</v>
      </c>
      <c r="S19" s="19" t="s">
        <v>76</v>
      </c>
      <c r="T19" s="19">
        <v>127</v>
      </c>
      <c r="U19" s="19">
        <v>0</v>
      </c>
      <c r="V19" s="19">
        <v>0</v>
      </c>
      <c r="W19" s="19">
        <v>415</v>
      </c>
      <c r="X19" s="19">
        <v>130</v>
      </c>
      <c r="Y19" s="21"/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24</v>
      </c>
      <c r="AI19" s="19">
        <v>3</v>
      </c>
      <c r="AJ19" s="19">
        <v>2</v>
      </c>
      <c r="AK19" s="19">
        <v>12</v>
      </c>
      <c r="AL19" s="19">
        <v>12</v>
      </c>
      <c r="AM19" s="19">
        <v>1</v>
      </c>
    </row>
    <row r="20" spans="1:39" x14ac:dyDescent="0.55000000000000004">
      <c r="A20" s="2" t="s">
        <v>58</v>
      </c>
      <c r="B20" s="10">
        <f t="shared" si="0"/>
        <v>16</v>
      </c>
      <c r="C20" s="17" t="s">
        <v>56</v>
      </c>
      <c r="D20" s="17" t="s">
        <v>57</v>
      </c>
      <c r="E20" s="19" t="s">
        <v>59</v>
      </c>
      <c r="F20" s="19" t="s">
        <v>59</v>
      </c>
      <c r="G20" s="19">
        <v>1</v>
      </c>
      <c r="H20" s="19">
        <v>0</v>
      </c>
      <c r="I20" s="19">
        <v>0</v>
      </c>
      <c r="J20" s="19">
        <v>1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 t="s">
        <v>86</v>
      </c>
      <c r="Q20" s="19"/>
      <c r="R20" s="19"/>
      <c r="S20" s="19"/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21"/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</row>
    <row r="21" spans="1:39" x14ac:dyDescent="0.55000000000000004">
      <c r="A21" s="2" t="s">
        <v>58</v>
      </c>
      <c r="B21" s="10">
        <f t="shared" si="0"/>
        <v>17</v>
      </c>
      <c r="C21" s="18" t="s">
        <v>87</v>
      </c>
      <c r="D21" s="17" t="s">
        <v>57</v>
      </c>
      <c r="E21" s="19" t="s">
        <v>59</v>
      </c>
      <c r="F21" s="19" t="s">
        <v>59</v>
      </c>
      <c r="G21" s="19">
        <v>19</v>
      </c>
      <c r="H21" s="19">
        <v>4</v>
      </c>
      <c r="I21" s="19">
        <v>0</v>
      </c>
      <c r="J21" s="19">
        <v>19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 t="s">
        <v>65</v>
      </c>
      <c r="Q21" s="19"/>
      <c r="R21" s="19"/>
      <c r="S21" s="19"/>
      <c r="T21" s="19">
        <v>114</v>
      </c>
      <c r="U21" s="19">
        <v>0</v>
      </c>
      <c r="V21" s="19">
        <v>0</v>
      </c>
      <c r="W21" s="19">
        <v>439</v>
      </c>
      <c r="X21" s="19">
        <v>114</v>
      </c>
      <c r="Y21" s="21"/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</row>
    <row r="22" spans="1:39" x14ac:dyDescent="0.55000000000000004">
      <c r="A22" s="2" t="s">
        <v>58</v>
      </c>
      <c r="B22" s="10">
        <f t="shared" si="0"/>
        <v>18</v>
      </c>
      <c r="C22" s="17" t="s">
        <v>88</v>
      </c>
      <c r="D22" s="17" t="s">
        <v>57</v>
      </c>
      <c r="E22" s="19" t="s">
        <v>59</v>
      </c>
      <c r="F22" s="19" t="s">
        <v>59</v>
      </c>
      <c r="G22" s="19">
        <v>12</v>
      </c>
      <c r="H22" s="19">
        <v>12</v>
      </c>
      <c r="I22" s="19">
        <v>0</v>
      </c>
      <c r="J22" s="19">
        <v>12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 t="s">
        <v>61</v>
      </c>
      <c r="Q22" s="19"/>
      <c r="R22" s="19"/>
      <c r="S22" s="19"/>
      <c r="T22" s="19">
        <v>523</v>
      </c>
      <c r="U22" s="19">
        <v>0</v>
      </c>
      <c r="V22" s="19">
        <v>0</v>
      </c>
      <c r="W22" s="20">
        <v>1614</v>
      </c>
      <c r="X22" s="19">
        <v>519</v>
      </c>
      <c r="Y22" s="21"/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226</v>
      </c>
      <c r="AI22" s="19">
        <v>25</v>
      </c>
      <c r="AJ22" s="19">
        <v>16</v>
      </c>
      <c r="AK22" s="19">
        <v>62</v>
      </c>
      <c r="AL22" s="19">
        <v>52</v>
      </c>
      <c r="AM22" s="19">
        <v>0</v>
      </c>
    </row>
    <row r="62" spans="20:20" x14ac:dyDescent="0.55000000000000004">
      <c r="T62" s="22"/>
    </row>
  </sheetData>
  <mergeCells count="37">
    <mergeCell ref="AE2:AG2"/>
    <mergeCell ref="AI2:AI4"/>
    <mergeCell ref="AK2:AK4"/>
    <mergeCell ref="AM2:AM4"/>
    <mergeCell ref="AH1:AH4"/>
    <mergeCell ref="AI1:AM1"/>
    <mergeCell ref="AL3:AL4"/>
    <mergeCell ref="AE3:AE4"/>
    <mergeCell ref="AJ3:AJ4"/>
    <mergeCell ref="AB1:AG1"/>
    <mergeCell ref="AB2:AD2"/>
    <mergeCell ref="T2:T4"/>
    <mergeCell ref="T1:X1"/>
    <mergeCell ref="W2:W4"/>
    <mergeCell ref="X2:X4"/>
    <mergeCell ref="U3:U4"/>
    <mergeCell ref="V3:V4"/>
    <mergeCell ref="Z3:Z4"/>
    <mergeCell ref="AA3:AA4"/>
    <mergeCell ref="AB3:AB4"/>
    <mergeCell ref="Y1:Y4"/>
    <mergeCell ref="Z1:AA2"/>
    <mergeCell ref="C1:C4"/>
    <mergeCell ref="D1:D4"/>
    <mergeCell ref="E1:F2"/>
    <mergeCell ref="G1:O1"/>
    <mergeCell ref="P1:S1"/>
    <mergeCell ref="S3:S4"/>
    <mergeCell ref="E3:E4"/>
    <mergeCell ref="F3:F4"/>
    <mergeCell ref="K3:K4"/>
    <mergeCell ref="Q3:Q4"/>
    <mergeCell ref="R3:R4"/>
    <mergeCell ref="G2:J3"/>
    <mergeCell ref="L2:O3"/>
    <mergeCell ref="P2:P4"/>
    <mergeCell ref="Q2:S2"/>
  </mergeCells>
  <phoneticPr fontId="19"/>
  <pageMargins left="0.70866141732283472" right="0.70866141732283472" top="0.74803149606299213" bottom="0.74803149606299213" header="0.31496062992125984" footer="0.31496062992125984"/>
  <pageSetup paperSize="8" scale="59" orientation="landscape" r:id="rId1"/>
  <headerFooter>
    <oddHeader>&amp;L&amp;"ＭＳ ゴシック,標準"&amp;14令和７年度病床機能報告（有床診療所）</oddHeader>
    <oddFooter>&amp;C　　　　　　　　　　　　　　　　　　　&amp;R&amp;"ＭＳ ゴシック,標準"※入院患者数等は年間の集計</oddFooter>
  </headerFooter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尾張東部</vt:lpstr>
      <vt:lpstr>尾張東部!Print_Area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　陽亮</dc:creator>
  <cp:lastModifiedBy>馬場　豊</cp:lastModifiedBy>
  <cp:lastPrinted>2026-06-18T04:57:40Z</cp:lastPrinted>
  <dcterms:created xsi:type="dcterms:W3CDTF">2020-07-10T07:41:30Z</dcterms:created>
  <dcterms:modified xsi:type="dcterms:W3CDTF">2026-06-22T03:31:20Z</dcterms:modified>
</cp:coreProperties>
</file>